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0" windowWidth="15480" windowHeight="9960" firstSheet="2" activeTab="3"/>
  </bookViews>
  <sheets>
    <sheet name="1" sheetId="1" r:id="rId1"/>
    <sheet name="2" sheetId="2" r:id="rId2"/>
    <sheet name="海坤" sheetId="5" r:id="rId3"/>
    <sheet name="雷士" sheetId="6" r:id="rId4"/>
  </sheets>
  <calcPr calcId="125725"/>
</workbook>
</file>

<file path=xl/calcChain.xml><?xml version="1.0" encoding="utf-8"?>
<calcChain xmlns="http://schemas.openxmlformats.org/spreadsheetml/2006/main">
  <c r="H6" i="5"/>
  <c r="H7"/>
  <c r="H8"/>
  <c r="H9"/>
  <c r="H10"/>
  <c r="H11"/>
  <c r="H12"/>
  <c r="H13"/>
  <c r="H14"/>
  <c r="H15"/>
  <c r="H16"/>
  <c r="H17"/>
  <c r="H18"/>
  <c r="H19"/>
  <c r="E20"/>
  <c r="H20" s="1"/>
  <c r="H25" s="1"/>
  <c r="E21"/>
  <c r="H21"/>
  <c r="E22"/>
  <c r="H22"/>
  <c r="H23"/>
  <c r="H6" i="6"/>
  <c r="H7"/>
  <c r="H8"/>
  <c r="H9"/>
  <c r="H10"/>
  <c r="H11"/>
  <c r="H12"/>
  <c r="H13"/>
  <c r="H14"/>
  <c r="H15"/>
  <c r="H16"/>
  <c r="H17"/>
  <c r="H18"/>
  <c r="H19"/>
  <c r="E20"/>
  <c r="H20"/>
  <c r="E21"/>
  <c r="H21"/>
  <c r="E22"/>
  <c r="H22"/>
  <c r="H23"/>
  <c r="H25"/>
</calcChain>
</file>

<file path=xl/sharedStrings.xml><?xml version="1.0" encoding="utf-8"?>
<sst xmlns="http://schemas.openxmlformats.org/spreadsheetml/2006/main" count="256" uniqueCount="111">
  <si>
    <t>江门荷塘银嘉科技电子厂</t>
  </si>
  <si>
    <t>厂址:江门市荷塘镇篁湾开发区</t>
  </si>
  <si>
    <t>电话:0750-3731666  3755299  3755298  传真:0750-3755300</t>
  </si>
  <si>
    <t>提货单</t>
  </si>
  <si>
    <t>客户名称:上海申霓电子</t>
  </si>
  <si>
    <t>电话:13706833434</t>
  </si>
  <si>
    <t>订单号码:0000200</t>
  </si>
  <si>
    <t>联系人:金清华</t>
  </si>
  <si>
    <t>托运部:</t>
  </si>
  <si>
    <t>送货地址:</t>
  </si>
  <si>
    <t>日期:2006-9-14</t>
  </si>
  <si>
    <t>序号</t>
  </si>
  <si>
    <t>产品型号</t>
  </si>
  <si>
    <t>规格说明</t>
  </si>
  <si>
    <t>颜色</t>
  </si>
  <si>
    <t>数量</t>
  </si>
  <si>
    <t>单位</t>
  </si>
  <si>
    <t>单价</t>
  </si>
  <si>
    <t>金额</t>
  </si>
  <si>
    <t>箱数</t>
  </si>
  <si>
    <t>万</t>
  </si>
  <si>
    <t>千</t>
  </si>
  <si>
    <t>百</t>
  </si>
  <si>
    <t>十</t>
  </si>
  <si>
    <t>元</t>
  </si>
  <si>
    <t>角</t>
  </si>
  <si>
    <t>分</t>
  </si>
  <si>
    <t>YJ-B3W-60L-230V</t>
  </si>
  <si>
    <t>1米1单元</t>
  </si>
  <si>
    <t>R</t>
  </si>
  <si>
    <t>米</t>
  </si>
  <si>
    <t>B</t>
  </si>
  <si>
    <t>RB</t>
  </si>
  <si>
    <t>MR16灯杯</t>
  </si>
  <si>
    <t>12粒,插口.常亮</t>
  </si>
  <si>
    <t>12粒,插口.渐变</t>
  </si>
  <si>
    <t>M</t>
  </si>
  <si>
    <t>7粒</t>
  </si>
  <si>
    <t>W</t>
  </si>
  <si>
    <t>合计:</t>
  </si>
  <si>
    <t>人民币     拾   万    仟     佰     拾     元     角    分</t>
  </si>
  <si>
    <r>
      <t>总数:</t>
    </r>
    <r>
      <rPr>
        <sz val="12"/>
        <rFont val="宋体"/>
        <family val="3"/>
        <charset val="134"/>
      </rPr>
      <t xml:space="preserve">                            箱</t>
    </r>
  </si>
  <si>
    <t xml:space="preserve">  所有的货物请当面点清,任何货物数量,质量问题,请于三天内提出,逾期不予受理.</t>
  </si>
  <si>
    <t>客户签收:</t>
  </si>
  <si>
    <t>备注</t>
  </si>
  <si>
    <t>银嘉包装!</t>
  </si>
  <si>
    <t>日期:2006-9-15</t>
  </si>
  <si>
    <t>扁三线前接线</t>
  </si>
  <si>
    <t>条</t>
  </si>
  <si>
    <t>扁三线中间接</t>
  </si>
  <si>
    <t>个</t>
  </si>
  <si>
    <t>灯杯座</t>
  </si>
  <si>
    <t>人民币     拾   万   壹仟    捌佰    壹拾     元     角    分</t>
  </si>
  <si>
    <t>壮乡楼亮化预算方案</t>
  </si>
  <si>
    <t>项目名称:壮乡楼</t>
  </si>
  <si>
    <t>产品名称</t>
  </si>
  <si>
    <t>规格型号</t>
  </si>
  <si>
    <r>
      <t>单</t>
    </r>
    <r>
      <rPr>
        <sz val="12"/>
        <rFont val="宋体"/>
        <family val="3"/>
        <charset val="134"/>
      </rPr>
      <t>价（元</t>
    </r>
    <r>
      <rPr>
        <sz val="11"/>
        <rFont val="宋体"/>
        <family val="3"/>
        <charset val="134"/>
      </rPr>
      <t>）</t>
    </r>
  </si>
  <si>
    <t>小计(元)</t>
  </si>
  <si>
    <t>海坤单黄色数码管</t>
  </si>
  <si>
    <t>数码管</t>
  </si>
  <si>
    <t>单黄色</t>
  </si>
  <si>
    <t>壮乡楼楼体勾边，夜间使轮廓更加凸显。</t>
  </si>
  <si>
    <t>开关电源</t>
  </si>
  <si>
    <t>12V/30A    500W</t>
  </si>
  <si>
    <t>台</t>
  </si>
  <si>
    <t>海坤瓦片灯</t>
  </si>
  <si>
    <t>瓦片灯</t>
  </si>
  <si>
    <t xml:space="preserve">5W 单黄色 </t>
  </si>
  <si>
    <t>2楼及顶部琉璃瓦打光，使壮乡楼中式效果更加明显与突出，具有民族特色。</t>
  </si>
  <si>
    <t>海坤单黄色洗墙灯</t>
  </si>
  <si>
    <t>洗墙灯</t>
  </si>
  <si>
    <t>2楼顶部琉璃瓦打光，使壮乡楼中式效果更加明显与突出，具有民族特色。</t>
  </si>
  <si>
    <t>海坤单黄色地埋灯</t>
  </si>
  <si>
    <t>地埋灯</t>
  </si>
  <si>
    <t>盏</t>
  </si>
  <si>
    <t>1楼打光，使壮乡楼中式效果更加明显与突出，具有民族特色。</t>
  </si>
  <si>
    <t>海坤投光灯</t>
  </si>
  <si>
    <t>投光灯</t>
  </si>
  <si>
    <t>LED 黄色</t>
  </si>
  <si>
    <t>辅材</t>
  </si>
  <si>
    <t>电缆线</t>
  </si>
  <si>
    <t>RVV 5*6mm²</t>
  </si>
  <si>
    <t>RVV 5*4mm²</t>
  </si>
  <si>
    <t>RVV  5*2.5mm²</t>
  </si>
  <si>
    <t>RVV  2*2.5mm²</t>
  </si>
  <si>
    <t>线管</t>
  </si>
  <si>
    <t>φ20</t>
  </si>
  <si>
    <t>安装辅材</t>
  </si>
  <si>
    <t>钉子、电工胶、胶粒,油漆等</t>
  </si>
  <si>
    <t>套</t>
  </si>
  <si>
    <t>安装费用</t>
  </si>
  <si>
    <t>含补管，电线，电器安装，灯光调试。</t>
  </si>
  <si>
    <t>瓦片灯 洗墙灯</t>
  </si>
  <si>
    <t>电箱</t>
  </si>
  <si>
    <t>断路器、交流接触器、时控器、空开等</t>
  </si>
  <si>
    <t>综合管理费*   %</t>
  </si>
  <si>
    <t>合    计</t>
  </si>
  <si>
    <t>以上报价均不含税</t>
  </si>
  <si>
    <t>综合管理费*    %</t>
  </si>
  <si>
    <t>亮化预算方案</t>
    <phoneticPr fontId="7" type="noConversion"/>
  </si>
  <si>
    <t>项目名称:</t>
    <phoneticPr fontId="7" type="noConversion"/>
  </si>
  <si>
    <t>单黄色数码管</t>
    <phoneticPr fontId="7" type="noConversion"/>
  </si>
  <si>
    <t>瓦片灯</t>
    <phoneticPr fontId="7" type="noConversion"/>
  </si>
  <si>
    <t>黄色洗墙灯</t>
    <phoneticPr fontId="7" type="noConversion"/>
  </si>
  <si>
    <t>单黄色地埋灯</t>
    <phoneticPr fontId="7" type="noConversion"/>
  </si>
  <si>
    <t>投光灯</t>
    <phoneticPr fontId="7" type="noConversion"/>
  </si>
  <si>
    <t>数码管</t>
    <phoneticPr fontId="7" type="noConversion"/>
  </si>
  <si>
    <t>断路器、交流接触器、时控器、空开等</t>
    <phoneticPr fontId="7" type="noConversion"/>
  </si>
  <si>
    <t>断路器、交流接触器、时控器、空开</t>
    <phoneticPr fontId="7" type="noConversion"/>
  </si>
  <si>
    <t>钉子、电工胶、胶粒,油漆等</t>
    <phoneticPr fontId="7" type="noConversion"/>
  </si>
</sst>
</file>

<file path=xl/styles.xml><?xml version="1.0" encoding="utf-8"?>
<styleSheet xmlns="http://schemas.openxmlformats.org/spreadsheetml/2006/main">
  <numFmts count="4">
    <numFmt numFmtId="176" formatCode="_ &quot;￥&quot;* #,##0.00_ ;_ &quot;￥&quot;* \-#,##0.00_ ;_ &quot;￥&quot;* &quot;-&quot;??_ ;_ @_ "/>
    <numFmt numFmtId="177" formatCode="0.00_ "/>
    <numFmt numFmtId="178" formatCode="0.00_);[Red]\(0.00\)"/>
    <numFmt numFmtId="179" formatCode="0_ "/>
  </numFmts>
  <fonts count="8">
    <font>
      <sz val="12"/>
      <name val="宋体"/>
      <charset val="134"/>
    </font>
    <font>
      <b/>
      <sz val="24"/>
      <name val="宋体"/>
      <family val="3"/>
      <charset val="134"/>
    </font>
    <font>
      <b/>
      <sz val="16"/>
      <name val="宋体"/>
      <family val="3"/>
      <charset val="134"/>
    </font>
    <font>
      <sz val="11"/>
      <name val="宋体"/>
      <family val="3"/>
      <charset val="134"/>
    </font>
    <font>
      <b/>
      <sz val="18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76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5" fillId="0" borderId="1" xfId="0" applyFont="1" applyBorder="1">
      <alignment vertical="center"/>
    </xf>
    <xf numFmtId="0" fontId="0" fillId="0" borderId="1" xfId="0" applyFont="1" applyBorder="1">
      <alignment vertical="center"/>
    </xf>
    <xf numFmtId="177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shrinkToFit="1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0" xfId="0" applyFont="1" applyBorder="1">
      <alignment vertical="center"/>
    </xf>
    <xf numFmtId="0" fontId="0" fillId="0" borderId="5" xfId="0" applyBorder="1">
      <alignment vertical="center"/>
    </xf>
    <xf numFmtId="177" fontId="0" fillId="0" borderId="0" xfId="0" applyNumberForma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5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176" fontId="0" fillId="0" borderId="2" xfId="1" applyFont="1" applyBorder="1" applyAlignment="1">
      <alignment horizontal="center" vertical="center"/>
    </xf>
    <xf numFmtId="176" fontId="0" fillId="0" borderId="3" xfId="1" applyFont="1" applyBorder="1" applyAlignment="1">
      <alignment horizontal="center" vertical="center"/>
    </xf>
    <xf numFmtId="176" fontId="0" fillId="0" borderId="4" xfId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76" fontId="0" fillId="0" borderId="1" xfId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178" fontId="0" fillId="0" borderId="1" xfId="0" applyNumberFormat="1" applyBorder="1" applyAlignment="1">
      <alignment horizontal="left" vertical="center"/>
    </xf>
    <xf numFmtId="177" fontId="3" fillId="0" borderId="1" xfId="0" applyNumberFormat="1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76" fontId="0" fillId="2" borderId="1" xfId="1" applyFont="1" applyFill="1" applyBorder="1" applyAlignment="1">
      <alignment horizontal="center" vertical="center"/>
    </xf>
    <xf numFmtId="176" fontId="6" fillId="2" borderId="1" xfId="1" applyFont="1" applyFill="1" applyBorder="1" applyAlignment="1">
      <alignment horizontal="center" vertical="center" wrapText="1"/>
    </xf>
  </cellXfs>
  <cellStyles count="2">
    <cellStyle name="常规" xfId="0" builtinId="0"/>
    <cellStyle name="货币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1</xdr:row>
      <xdr:rowOff>19050</xdr:rowOff>
    </xdr:from>
    <xdr:to>
      <xdr:col>8</xdr:col>
      <xdr:colOff>581025</xdr:colOff>
      <xdr:row>1</xdr:row>
      <xdr:rowOff>2847975</xdr:rowOff>
    </xdr:to>
    <xdr:pic>
      <xdr:nvPicPr>
        <xdr:cNvPr id="307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42975" y="542925"/>
          <a:ext cx="6896100" cy="2828925"/>
        </a:xfrm>
        <a:prstGeom prst="rect">
          <a:avLst/>
        </a:prstGeom>
        <a:noFill/>
        <a:ln w="9525" cmpd="sng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 enableFormatConditionsCalculation="0"/>
  <dimension ref="A1:Q139"/>
  <sheetViews>
    <sheetView topLeftCell="A13" workbookViewId="0">
      <selection activeCell="G17" sqref="G17"/>
    </sheetView>
  </sheetViews>
  <sheetFormatPr defaultColWidth="9" defaultRowHeight="14.25"/>
  <cols>
    <col min="1" max="1" width="3.5" style="11" customWidth="1"/>
    <col min="2" max="2" width="18.5" customWidth="1"/>
    <col min="3" max="3" width="12.75" customWidth="1"/>
    <col min="4" max="4" width="5.875" customWidth="1"/>
    <col min="6" max="6" width="4.75" customWidth="1"/>
    <col min="7" max="7" width="7.625" style="12" customWidth="1"/>
    <col min="8" max="15" width="3.125" customWidth="1"/>
  </cols>
  <sheetData>
    <row r="1" spans="1:17" ht="34.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7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7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7" ht="20.25">
      <c r="A4" s="41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7" ht="18.75" customHeight="1">
      <c r="A5" s="42" t="s">
        <v>4</v>
      </c>
      <c r="B5" s="42"/>
      <c r="D5" t="s">
        <v>5</v>
      </c>
      <c r="H5" s="42" t="s">
        <v>6</v>
      </c>
      <c r="I5" s="42"/>
      <c r="J5" s="42"/>
      <c r="K5" s="42"/>
      <c r="L5" s="42"/>
      <c r="M5" s="42"/>
      <c r="N5" s="42"/>
      <c r="O5" s="42"/>
    </row>
    <row r="6" spans="1:17" ht="18.75" customHeight="1">
      <c r="A6" s="14" t="s">
        <v>7</v>
      </c>
      <c r="B6" s="14"/>
      <c r="D6" t="s">
        <v>8</v>
      </c>
    </row>
    <row r="7" spans="1:17" ht="18.75" customHeight="1">
      <c r="A7" s="14" t="s">
        <v>9</v>
      </c>
      <c r="H7" s="43" t="s">
        <v>10</v>
      </c>
      <c r="I7" s="43"/>
      <c r="J7" s="43"/>
      <c r="K7" s="43"/>
      <c r="L7" s="43"/>
      <c r="M7" s="43"/>
      <c r="N7" s="43"/>
      <c r="O7" s="43"/>
    </row>
    <row r="8" spans="1:17">
      <c r="A8" s="52" t="s">
        <v>11</v>
      </c>
      <c r="B8" s="44" t="s">
        <v>12</v>
      </c>
      <c r="C8" s="44" t="s">
        <v>13</v>
      </c>
      <c r="D8" s="44" t="s">
        <v>14</v>
      </c>
      <c r="E8" s="44" t="s">
        <v>15</v>
      </c>
      <c r="F8" s="44" t="s">
        <v>16</v>
      </c>
      <c r="G8" s="51" t="s">
        <v>17</v>
      </c>
      <c r="H8" s="44" t="s">
        <v>18</v>
      </c>
      <c r="I8" s="44"/>
      <c r="J8" s="44"/>
      <c r="K8" s="44"/>
      <c r="L8" s="44"/>
      <c r="M8" s="44"/>
      <c r="N8" s="44"/>
      <c r="O8" s="52" t="s">
        <v>19</v>
      </c>
    </row>
    <row r="9" spans="1:17" ht="12.75" customHeight="1">
      <c r="A9" s="52"/>
      <c r="B9" s="44"/>
      <c r="C9" s="44"/>
      <c r="D9" s="44"/>
      <c r="E9" s="44"/>
      <c r="F9" s="44"/>
      <c r="G9" s="51"/>
      <c r="H9" s="15" t="s">
        <v>20</v>
      </c>
      <c r="I9" s="15" t="s">
        <v>21</v>
      </c>
      <c r="J9" s="15" t="s">
        <v>22</v>
      </c>
      <c r="K9" s="15" t="s">
        <v>23</v>
      </c>
      <c r="L9" s="15" t="s">
        <v>24</v>
      </c>
      <c r="M9" s="15" t="s">
        <v>25</v>
      </c>
      <c r="N9" s="15" t="s">
        <v>26</v>
      </c>
      <c r="O9" s="52"/>
      <c r="P9" s="25"/>
      <c r="Q9" s="25"/>
    </row>
    <row r="10" spans="1:17" s="10" customFormat="1" ht="24.75" customHeight="1">
      <c r="A10" s="5">
        <v>1</v>
      </c>
      <c r="B10" s="16" t="s">
        <v>27</v>
      </c>
      <c r="C10" s="5" t="s">
        <v>28</v>
      </c>
      <c r="D10" s="5" t="s">
        <v>29</v>
      </c>
      <c r="E10" s="5">
        <v>500</v>
      </c>
      <c r="F10" s="5" t="s">
        <v>30</v>
      </c>
      <c r="G10" s="17">
        <v>8.5</v>
      </c>
      <c r="H10" s="16"/>
      <c r="I10" s="5">
        <v>4</v>
      </c>
      <c r="J10" s="5">
        <v>2</v>
      </c>
      <c r="K10" s="5">
        <v>5</v>
      </c>
      <c r="L10" s="5">
        <v>0</v>
      </c>
      <c r="M10" s="5"/>
      <c r="N10" s="5"/>
      <c r="O10" s="5"/>
      <c r="P10" s="26"/>
      <c r="Q10" s="33"/>
    </row>
    <row r="11" spans="1:17" s="10" customFormat="1" ht="24.75" customHeight="1">
      <c r="A11" s="5">
        <v>2</v>
      </c>
      <c r="B11" s="16" t="s">
        <v>27</v>
      </c>
      <c r="C11" s="5" t="s">
        <v>28</v>
      </c>
      <c r="D11" s="5" t="s">
        <v>31</v>
      </c>
      <c r="E11" s="5">
        <v>500</v>
      </c>
      <c r="F11" s="5" t="s">
        <v>30</v>
      </c>
      <c r="G11" s="17">
        <v>15</v>
      </c>
      <c r="H11" s="16"/>
      <c r="I11" s="5">
        <v>7</v>
      </c>
      <c r="J11" s="5">
        <v>5</v>
      </c>
      <c r="K11" s="5">
        <v>0</v>
      </c>
      <c r="L11" s="5">
        <v>0</v>
      </c>
      <c r="M11" s="5"/>
      <c r="N11" s="5"/>
      <c r="O11" s="5"/>
      <c r="P11" s="26"/>
      <c r="Q11" s="33"/>
    </row>
    <row r="12" spans="1:17" s="10" customFormat="1" ht="24.75" customHeight="1">
      <c r="A12" s="5">
        <v>3</v>
      </c>
      <c r="B12" s="16" t="s">
        <v>27</v>
      </c>
      <c r="C12" s="5" t="s">
        <v>28</v>
      </c>
      <c r="D12" s="5" t="s">
        <v>32</v>
      </c>
      <c r="E12" s="5">
        <v>2000</v>
      </c>
      <c r="F12" s="5" t="s">
        <v>30</v>
      </c>
      <c r="G12" s="17">
        <v>12.5</v>
      </c>
      <c r="H12" s="16">
        <v>2</v>
      </c>
      <c r="I12" s="5">
        <v>5</v>
      </c>
      <c r="J12" s="5">
        <v>0</v>
      </c>
      <c r="K12" s="5">
        <v>0</v>
      </c>
      <c r="L12" s="5">
        <v>0</v>
      </c>
      <c r="M12" s="5"/>
      <c r="N12" s="5"/>
      <c r="O12" s="5"/>
      <c r="P12" s="26"/>
      <c r="Q12" s="33"/>
    </row>
    <row r="13" spans="1:17" s="10" customFormat="1" ht="24.75" customHeight="1">
      <c r="A13" s="5">
        <v>4</v>
      </c>
      <c r="B13" s="16" t="s">
        <v>33</v>
      </c>
      <c r="C13" s="18" t="s">
        <v>34</v>
      </c>
      <c r="D13" s="5" t="s">
        <v>32</v>
      </c>
      <c r="E13" s="5">
        <v>300</v>
      </c>
      <c r="F13" s="5" t="s">
        <v>30</v>
      </c>
      <c r="G13" s="17">
        <v>5.8</v>
      </c>
      <c r="H13" s="16"/>
      <c r="I13" s="5">
        <v>1</v>
      </c>
      <c r="J13" s="5">
        <v>7</v>
      </c>
      <c r="K13" s="5">
        <v>4</v>
      </c>
      <c r="L13" s="5">
        <v>0</v>
      </c>
      <c r="M13" s="5"/>
      <c r="N13" s="5"/>
      <c r="O13" s="5"/>
      <c r="P13" s="26"/>
      <c r="Q13" s="33"/>
    </row>
    <row r="14" spans="1:17" s="10" customFormat="1" ht="24.75" customHeight="1">
      <c r="A14" s="5">
        <v>5</v>
      </c>
      <c r="B14" s="16" t="s">
        <v>33</v>
      </c>
      <c r="C14" s="18" t="s">
        <v>35</v>
      </c>
      <c r="D14" s="5" t="s">
        <v>36</v>
      </c>
      <c r="E14" s="5">
        <v>300</v>
      </c>
      <c r="F14" s="5" t="s">
        <v>30</v>
      </c>
      <c r="G14" s="17">
        <v>7.3</v>
      </c>
      <c r="H14" s="16"/>
      <c r="I14" s="5">
        <v>2</v>
      </c>
      <c r="J14" s="5">
        <v>1</v>
      </c>
      <c r="K14" s="5">
        <v>9</v>
      </c>
      <c r="L14" s="5">
        <v>0</v>
      </c>
      <c r="M14" s="5"/>
      <c r="N14" s="5"/>
      <c r="O14" s="5"/>
      <c r="P14" s="26"/>
      <c r="Q14" s="33"/>
    </row>
    <row r="15" spans="1:17" s="10" customFormat="1" ht="24.75" customHeight="1">
      <c r="A15" s="5">
        <v>6</v>
      </c>
      <c r="B15" s="16" t="s">
        <v>33</v>
      </c>
      <c r="C15" s="5" t="s">
        <v>37</v>
      </c>
      <c r="D15" s="5" t="s">
        <v>29</v>
      </c>
      <c r="E15" s="5">
        <v>300</v>
      </c>
      <c r="F15" s="5" t="s">
        <v>30</v>
      </c>
      <c r="G15" s="17">
        <v>4</v>
      </c>
      <c r="H15" s="16"/>
      <c r="I15" s="5">
        <v>1</v>
      </c>
      <c r="J15" s="5">
        <v>2</v>
      </c>
      <c r="K15" s="5">
        <v>0</v>
      </c>
      <c r="L15" s="5">
        <v>0</v>
      </c>
      <c r="M15" s="5"/>
      <c r="N15" s="5"/>
      <c r="O15" s="5"/>
      <c r="P15" s="26"/>
      <c r="Q15" s="33"/>
    </row>
    <row r="16" spans="1:17" s="10" customFormat="1" ht="24.75" customHeight="1">
      <c r="A16" s="5">
        <v>7</v>
      </c>
      <c r="B16" s="16" t="s">
        <v>33</v>
      </c>
      <c r="C16" s="5" t="s">
        <v>37</v>
      </c>
      <c r="D16" s="5" t="s">
        <v>31</v>
      </c>
      <c r="E16" s="5">
        <v>300</v>
      </c>
      <c r="F16" s="5" t="s">
        <v>30</v>
      </c>
      <c r="G16" s="17">
        <v>5.2</v>
      </c>
      <c r="H16" s="16"/>
      <c r="I16" s="5">
        <v>1</v>
      </c>
      <c r="J16" s="5">
        <v>5</v>
      </c>
      <c r="K16" s="5">
        <v>6</v>
      </c>
      <c r="L16" s="5">
        <v>0</v>
      </c>
      <c r="M16" s="5"/>
      <c r="N16" s="5"/>
      <c r="O16" s="5"/>
      <c r="P16" s="26"/>
      <c r="Q16" s="33"/>
    </row>
    <row r="17" spans="1:17" s="10" customFormat="1" ht="24.75" customHeight="1">
      <c r="A17" s="5">
        <v>8</v>
      </c>
      <c r="B17" s="16" t="s">
        <v>33</v>
      </c>
      <c r="C17" s="5" t="s">
        <v>37</v>
      </c>
      <c r="D17" s="5" t="s">
        <v>38</v>
      </c>
      <c r="E17" s="5">
        <v>300</v>
      </c>
      <c r="F17" s="5" t="s">
        <v>30</v>
      </c>
      <c r="G17" s="17">
        <v>6</v>
      </c>
      <c r="H17" s="16"/>
      <c r="I17" s="5">
        <v>1</v>
      </c>
      <c r="J17" s="5">
        <v>8</v>
      </c>
      <c r="K17" s="5">
        <v>0</v>
      </c>
      <c r="L17" s="5">
        <v>0</v>
      </c>
      <c r="M17" s="5"/>
      <c r="N17" s="5"/>
      <c r="O17" s="5"/>
      <c r="P17" s="26"/>
      <c r="Q17" s="33"/>
    </row>
    <row r="18" spans="1:17" ht="24.75" customHeight="1">
      <c r="A18" s="3"/>
      <c r="B18" s="19"/>
      <c r="C18" s="3"/>
      <c r="D18" s="3"/>
      <c r="E18" s="3"/>
      <c r="F18" s="3"/>
      <c r="G18" s="20"/>
      <c r="H18" s="19"/>
      <c r="I18" s="3"/>
      <c r="J18" s="3"/>
      <c r="K18" s="3"/>
      <c r="L18" s="3"/>
      <c r="M18" s="3"/>
      <c r="N18" s="3"/>
      <c r="O18" s="3"/>
      <c r="P18" s="27"/>
      <c r="Q18" s="25"/>
    </row>
    <row r="19" spans="1:17" ht="24.75" customHeight="1">
      <c r="A19" s="3"/>
      <c r="B19" s="19"/>
      <c r="C19" s="3"/>
      <c r="D19" s="3"/>
      <c r="E19" s="3"/>
      <c r="F19" s="3"/>
      <c r="G19" s="20"/>
      <c r="H19" s="19"/>
      <c r="I19" s="3"/>
      <c r="J19" s="3"/>
      <c r="K19" s="3"/>
      <c r="L19" s="3"/>
      <c r="M19" s="3"/>
      <c r="N19" s="3"/>
      <c r="O19" s="3"/>
      <c r="P19" s="27"/>
      <c r="Q19" s="25"/>
    </row>
    <row r="20" spans="1:17" ht="24.75" customHeight="1">
      <c r="A20" s="3"/>
      <c r="B20" s="19"/>
      <c r="C20" s="3"/>
      <c r="D20" s="3"/>
      <c r="E20" s="3"/>
      <c r="F20" s="3"/>
      <c r="G20" s="20"/>
      <c r="H20" s="19"/>
      <c r="I20" s="3"/>
      <c r="J20" s="3"/>
      <c r="K20" s="3"/>
      <c r="L20" s="3"/>
      <c r="M20" s="3"/>
      <c r="N20" s="3"/>
      <c r="O20" s="3"/>
      <c r="P20" s="27"/>
      <c r="Q20" s="25"/>
    </row>
    <row r="21" spans="1:17" ht="24.75" customHeight="1">
      <c r="A21" s="3"/>
      <c r="B21" s="19"/>
      <c r="C21" s="3"/>
      <c r="D21" s="3"/>
      <c r="E21" s="3"/>
      <c r="F21" s="3"/>
      <c r="G21" s="20"/>
      <c r="H21" s="19"/>
      <c r="I21" s="3"/>
      <c r="J21" s="3"/>
      <c r="K21" s="3"/>
      <c r="L21" s="3"/>
      <c r="M21" s="3"/>
      <c r="N21" s="3"/>
      <c r="O21" s="3"/>
      <c r="P21" s="27"/>
      <c r="Q21" s="25"/>
    </row>
    <row r="22" spans="1:17" ht="24.75" customHeight="1">
      <c r="A22" s="3"/>
      <c r="B22" s="19"/>
      <c r="C22" s="19"/>
      <c r="D22" s="19"/>
      <c r="E22" s="19"/>
      <c r="F22" s="19"/>
      <c r="G22" s="20"/>
      <c r="H22" s="19"/>
      <c r="I22" s="3"/>
      <c r="J22" s="3"/>
      <c r="K22" s="3"/>
      <c r="L22" s="3"/>
      <c r="M22" s="3"/>
      <c r="N22" s="3"/>
      <c r="O22" s="3"/>
      <c r="P22" s="27"/>
      <c r="Q22" s="25"/>
    </row>
    <row r="23" spans="1:17" ht="24.75" customHeight="1">
      <c r="A23" s="3"/>
      <c r="B23" s="19"/>
      <c r="C23" s="19"/>
      <c r="D23" s="19"/>
      <c r="E23" s="19"/>
      <c r="F23" s="19"/>
      <c r="G23" s="20"/>
      <c r="H23" s="19"/>
      <c r="I23" s="3"/>
      <c r="J23" s="3"/>
      <c r="K23" s="3"/>
      <c r="L23" s="3"/>
      <c r="M23" s="3"/>
      <c r="N23" s="3"/>
      <c r="O23" s="3"/>
      <c r="P23" s="27"/>
      <c r="Q23" s="25"/>
    </row>
    <row r="24" spans="1:17" ht="24.75" customHeight="1">
      <c r="A24" s="3"/>
      <c r="B24" s="19"/>
      <c r="C24" s="19"/>
      <c r="D24" s="19"/>
      <c r="E24" s="19"/>
      <c r="F24" s="19"/>
      <c r="G24" s="20"/>
      <c r="H24" s="19"/>
      <c r="I24" s="3"/>
      <c r="J24" s="3"/>
      <c r="K24" s="3"/>
      <c r="L24" s="3"/>
      <c r="M24" s="3"/>
      <c r="N24" s="3"/>
      <c r="O24" s="3"/>
      <c r="P24" s="27"/>
      <c r="Q24" s="25"/>
    </row>
    <row r="25" spans="1:17" ht="24.75" customHeight="1">
      <c r="A25" s="3"/>
      <c r="B25" s="19"/>
      <c r="C25" s="19"/>
      <c r="D25" s="19"/>
      <c r="E25" s="19"/>
      <c r="F25" s="19"/>
      <c r="G25" s="20"/>
      <c r="H25" s="19"/>
      <c r="I25" s="3"/>
      <c r="J25" s="3"/>
      <c r="K25" s="3"/>
      <c r="L25" s="3"/>
      <c r="M25" s="3"/>
      <c r="N25" s="3"/>
      <c r="O25" s="3"/>
      <c r="P25" s="27"/>
      <c r="Q25" s="25"/>
    </row>
    <row r="26" spans="1:17" ht="24.75" customHeight="1">
      <c r="A26" s="3"/>
      <c r="B26" s="19"/>
      <c r="C26" s="19"/>
      <c r="D26" s="19"/>
      <c r="E26" s="19"/>
      <c r="F26" s="19"/>
      <c r="G26" s="20"/>
      <c r="H26" s="19"/>
      <c r="I26" s="3"/>
      <c r="J26" s="3"/>
      <c r="K26" s="3"/>
      <c r="L26" s="3"/>
      <c r="M26" s="3"/>
      <c r="N26" s="3"/>
      <c r="O26" s="3"/>
      <c r="P26" s="27"/>
      <c r="Q26" s="25"/>
    </row>
    <row r="27" spans="1:17" ht="24.75" customHeight="1">
      <c r="A27" s="3"/>
      <c r="B27" s="19"/>
      <c r="C27" s="19"/>
      <c r="D27" s="19"/>
      <c r="E27" s="19"/>
      <c r="F27" s="19"/>
      <c r="G27" s="20"/>
      <c r="H27" s="19"/>
      <c r="I27" s="19"/>
      <c r="J27" s="19"/>
      <c r="K27" s="19"/>
      <c r="L27" s="19"/>
      <c r="M27" s="3"/>
      <c r="N27" s="3"/>
      <c r="O27" s="3"/>
      <c r="P27" s="27"/>
      <c r="Q27" s="25"/>
    </row>
    <row r="28" spans="1:17" ht="24.75" customHeight="1">
      <c r="A28" s="45" t="s">
        <v>39</v>
      </c>
      <c r="B28" s="46"/>
      <c r="C28" s="46"/>
      <c r="D28" s="46"/>
      <c r="E28" s="46"/>
      <c r="F28" s="46"/>
      <c r="G28" s="47"/>
      <c r="H28" s="19"/>
      <c r="I28" s="19"/>
      <c r="J28" s="19"/>
      <c r="K28" s="19"/>
      <c r="L28" s="19"/>
      <c r="M28" s="3"/>
      <c r="N28" s="3"/>
      <c r="O28" s="3"/>
      <c r="P28" s="27"/>
      <c r="Q28" s="25"/>
    </row>
    <row r="29" spans="1:17" ht="24.75" customHeight="1">
      <c r="A29" s="45" t="s">
        <v>40</v>
      </c>
      <c r="B29" s="46"/>
      <c r="C29" s="46"/>
      <c r="D29" s="46"/>
      <c r="E29" s="46"/>
      <c r="F29" s="46"/>
      <c r="G29" s="47"/>
      <c r="H29" s="34">
        <v>4</v>
      </c>
      <c r="I29" s="36">
        <v>5</v>
      </c>
      <c r="J29" s="36">
        <v>2</v>
      </c>
      <c r="K29" s="36">
        <v>4</v>
      </c>
      <c r="L29" s="36">
        <v>0</v>
      </c>
      <c r="M29" s="36"/>
      <c r="N29" s="36"/>
      <c r="O29" s="36"/>
      <c r="P29" s="27"/>
      <c r="Q29" s="25"/>
    </row>
    <row r="30" spans="1:17" ht="24.75" customHeight="1">
      <c r="A30" s="48" t="s">
        <v>41</v>
      </c>
      <c r="B30" s="49"/>
      <c r="C30" s="49"/>
      <c r="D30" s="50"/>
      <c r="E30" s="53" t="s">
        <v>42</v>
      </c>
      <c r="F30" s="54"/>
      <c r="G30" s="54"/>
      <c r="H30" s="45" t="s">
        <v>43</v>
      </c>
      <c r="I30" s="46"/>
      <c r="J30" s="46"/>
      <c r="K30" s="46"/>
      <c r="L30" s="46"/>
      <c r="M30" s="46"/>
      <c r="N30" s="46"/>
      <c r="O30" s="47"/>
      <c r="P30" s="27"/>
      <c r="Q30" s="25"/>
    </row>
    <row r="31" spans="1:17" ht="31.5" customHeight="1">
      <c r="A31" s="66" t="s">
        <v>44</v>
      </c>
      <c r="B31" s="59" t="s">
        <v>45</v>
      </c>
      <c r="C31" s="60"/>
      <c r="D31" s="61"/>
      <c r="E31" s="55"/>
      <c r="F31" s="56"/>
      <c r="G31" s="56"/>
      <c r="H31" s="44"/>
      <c r="I31" s="44"/>
      <c r="J31" s="44"/>
      <c r="K31" s="44"/>
      <c r="L31" s="44"/>
      <c r="M31" s="44"/>
      <c r="N31" s="44"/>
      <c r="O31" s="44"/>
      <c r="P31" s="27"/>
      <c r="Q31" s="25"/>
    </row>
    <row r="32" spans="1:17" ht="31.5" customHeight="1">
      <c r="A32" s="67"/>
      <c r="B32" s="62"/>
      <c r="C32" s="63"/>
      <c r="D32" s="64"/>
      <c r="E32" s="57"/>
      <c r="F32" s="58"/>
      <c r="G32" s="58"/>
      <c r="H32" s="44"/>
      <c r="I32" s="44"/>
      <c r="J32" s="44"/>
      <c r="K32" s="44"/>
      <c r="L32" s="44"/>
      <c r="M32" s="44"/>
      <c r="N32" s="44"/>
      <c r="O32" s="44"/>
    </row>
    <row r="33" spans="1:16" ht="24.75" customHeight="1">
      <c r="A33" s="65"/>
      <c r="B33" s="65"/>
    </row>
    <row r="34" spans="1:16" ht="24.75" customHeight="1">
      <c r="B34" s="25"/>
      <c r="C34" s="25"/>
      <c r="D34" s="25"/>
      <c r="E34" s="25"/>
      <c r="F34" s="25"/>
      <c r="G34" s="35"/>
      <c r="H34" s="25"/>
      <c r="I34" s="25"/>
      <c r="J34" s="25"/>
      <c r="K34" s="25"/>
      <c r="L34" s="25"/>
      <c r="M34" s="25"/>
      <c r="N34" s="25"/>
      <c r="O34" s="25"/>
      <c r="P34" s="25"/>
    </row>
    <row r="35" spans="1:16" ht="24.75" customHeight="1">
      <c r="B35" s="25"/>
      <c r="C35" s="25"/>
      <c r="D35" s="25"/>
      <c r="E35" s="25"/>
      <c r="F35" s="25"/>
      <c r="G35" s="35"/>
      <c r="H35" s="25"/>
      <c r="I35" s="25"/>
      <c r="J35" s="25"/>
      <c r="K35" s="25"/>
      <c r="L35" s="25"/>
      <c r="M35" s="25"/>
      <c r="N35" s="25"/>
      <c r="O35" s="25"/>
      <c r="P35" s="25"/>
    </row>
    <row r="36" spans="1:16" ht="24.75" customHeight="1">
      <c r="B36" s="25"/>
      <c r="C36" s="25"/>
      <c r="D36" s="25"/>
      <c r="E36" s="25"/>
      <c r="F36" s="25"/>
      <c r="G36" s="35"/>
      <c r="H36" s="25"/>
      <c r="I36" s="25"/>
      <c r="J36" s="25"/>
      <c r="K36" s="25"/>
      <c r="L36" s="25"/>
      <c r="M36" s="25"/>
      <c r="N36" s="25"/>
      <c r="O36" s="25"/>
      <c r="P36" s="25"/>
    </row>
    <row r="37" spans="1:16" ht="24.75" customHeight="1">
      <c r="B37" s="25"/>
      <c r="C37" s="25"/>
      <c r="D37" s="25"/>
      <c r="E37" s="25"/>
      <c r="F37" s="25"/>
      <c r="G37" s="35"/>
      <c r="H37" s="25"/>
      <c r="I37" s="25"/>
      <c r="J37" s="25"/>
      <c r="K37" s="25"/>
      <c r="L37" s="25"/>
      <c r="M37" s="25"/>
      <c r="N37" s="25"/>
      <c r="O37" s="25"/>
      <c r="P37" s="25"/>
    </row>
    <row r="38" spans="1:16" ht="24.75" customHeight="1">
      <c r="B38" s="25"/>
      <c r="C38" s="25"/>
      <c r="D38" s="25"/>
      <c r="E38" s="25"/>
      <c r="F38" s="25"/>
      <c r="G38" s="35"/>
      <c r="H38" s="25"/>
      <c r="I38" s="25"/>
      <c r="J38" s="25"/>
      <c r="K38" s="25"/>
      <c r="L38" s="25"/>
      <c r="M38" s="25"/>
      <c r="N38" s="25"/>
      <c r="O38" s="25"/>
      <c r="P38" s="25"/>
    </row>
    <row r="39" spans="1:16" ht="24.75" customHeight="1">
      <c r="B39" s="25"/>
      <c r="C39" s="25"/>
      <c r="D39" s="25"/>
      <c r="E39" s="25"/>
      <c r="F39" s="25"/>
      <c r="G39" s="35"/>
      <c r="H39" s="25"/>
      <c r="I39" s="25"/>
      <c r="J39" s="25"/>
      <c r="K39" s="25"/>
      <c r="L39" s="25"/>
      <c r="M39" s="25"/>
      <c r="N39" s="25"/>
      <c r="O39" s="25"/>
      <c r="P39" s="25"/>
    </row>
    <row r="40" spans="1:16" ht="24.75" customHeight="1">
      <c r="B40" s="25"/>
      <c r="C40" s="25"/>
      <c r="D40" s="25"/>
      <c r="E40" s="25"/>
      <c r="F40" s="25"/>
      <c r="G40" s="35"/>
      <c r="H40" s="25"/>
      <c r="I40" s="25"/>
      <c r="J40" s="25"/>
      <c r="K40" s="25"/>
      <c r="L40" s="25"/>
      <c r="M40" s="25"/>
      <c r="N40" s="25"/>
      <c r="O40" s="25"/>
      <c r="P40" s="25"/>
    </row>
    <row r="41" spans="1:16" ht="24.75" customHeight="1">
      <c r="B41" s="25"/>
      <c r="C41" s="25"/>
      <c r="D41" s="25"/>
      <c r="E41" s="25"/>
      <c r="F41" s="25"/>
      <c r="G41" s="35"/>
      <c r="H41" s="25"/>
      <c r="I41" s="25"/>
      <c r="J41" s="25"/>
      <c r="K41" s="25"/>
      <c r="L41" s="25"/>
      <c r="M41" s="25"/>
      <c r="N41" s="25"/>
      <c r="O41" s="25"/>
      <c r="P41" s="25"/>
    </row>
    <row r="42" spans="1:16" ht="24.75" customHeight="1">
      <c r="B42" s="25"/>
      <c r="C42" s="25"/>
      <c r="D42" s="25"/>
      <c r="E42" s="25"/>
      <c r="F42" s="25"/>
      <c r="G42" s="35"/>
      <c r="H42" s="25"/>
      <c r="I42" s="25"/>
      <c r="J42" s="25"/>
      <c r="K42" s="25"/>
      <c r="L42" s="25"/>
      <c r="M42" s="25"/>
      <c r="N42" s="25"/>
      <c r="O42" s="25"/>
      <c r="P42" s="25"/>
    </row>
    <row r="43" spans="1:16" ht="24.75" customHeight="1"/>
    <row r="44" spans="1:16" ht="24.75" customHeight="1"/>
    <row r="45" spans="1:16" ht="24.75" customHeight="1"/>
    <row r="46" spans="1:16" ht="24.75" customHeight="1"/>
    <row r="47" spans="1:16" ht="24.75" customHeight="1"/>
    <row r="48" spans="1:16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</sheetData>
  <mergeCells count="25">
    <mergeCell ref="A33:B33"/>
    <mergeCell ref="A8:A9"/>
    <mergeCell ref="A31:A32"/>
    <mergeCell ref="B8:B9"/>
    <mergeCell ref="C8:C9"/>
    <mergeCell ref="H7:O7"/>
    <mergeCell ref="H8:N8"/>
    <mergeCell ref="A28:G28"/>
    <mergeCell ref="A29:G29"/>
    <mergeCell ref="A30:D30"/>
    <mergeCell ref="H30:O30"/>
    <mergeCell ref="E8:E9"/>
    <mergeCell ref="F8:F9"/>
    <mergeCell ref="G8:G9"/>
    <mergeCell ref="O8:O9"/>
    <mergeCell ref="E30:G32"/>
    <mergeCell ref="B31:D32"/>
    <mergeCell ref="H31:O32"/>
    <mergeCell ref="D8:D9"/>
    <mergeCell ref="A1:O1"/>
    <mergeCell ref="A2:O2"/>
    <mergeCell ref="A3:O3"/>
    <mergeCell ref="A4:O4"/>
    <mergeCell ref="A5:B5"/>
    <mergeCell ref="H5:O5"/>
  </mergeCells>
  <phoneticPr fontId="7" type="noConversion"/>
  <pageMargins left="0.36944444444444446" right="0.42986111111111114" top="0.20972222222222223" bottom="0.52986111111111112" header="0.2298611111111111" footer="0.5"/>
  <pageSetup paperSize="9" orientation="portrait" horizontalDpi="4294967294" verticalDpi="0"/>
  <headerFooter alignWithMargins="0">
    <oddFooter xml:space="preserve">&amp;L业务员:    &amp;C  制单:&amp;R审核::   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/>
  <dimension ref="A1:Q137"/>
  <sheetViews>
    <sheetView workbookViewId="0">
      <selection activeCell="G17" sqref="G17"/>
    </sheetView>
  </sheetViews>
  <sheetFormatPr defaultColWidth="9" defaultRowHeight="14.25"/>
  <cols>
    <col min="1" max="1" width="3.5" style="11" customWidth="1"/>
    <col min="2" max="2" width="18.75" customWidth="1"/>
    <col min="3" max="3" width="16.25" customWidth="1"/>
    <col min="4" max="4" width="5.875" customWidth="1"/>
    <col min="6" max="6" width="4.75" customWidth="1"/>
    <col min="7" max="7" width="7.625" style="12" customWidth="1"/>
    <col min="8" max="15" width="3.125" customWidth="1"/>
  </cols>
  <sheetData>
    <row r="1" spans="1:17" ht="34.5" customHeight="1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7">
      <c r="A2" s="40" t="s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7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7" ht="20.25">
      <c r="A4" s="41" t="s">
        <v>3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7" ht="18.75" customHeight="1">
      <c r="A5" s="42" t="s">
        <v>4</v>
      </c>
      <c r="B5" s="42"/>
      <c r="D5" t="s">
        <v>5</v>
      </c>
      <c r="H5" s="42" t="s">
        <v>6</v>
      </c>
      <c r="I5" s="42"/>
      <c r="J5" s="42"/>
      <c r="K5" s="42"/>
      <c r="L5" s="42"/>
      <c r="M5" s="42"/>
      <c r="N5" s="42"/>
      <c r="O5" s="42"/>
    </row>
    <row r="6" spans="1:17" ht="18.75" customHeight="1">
      <c r="A6" s="14" t="s">
        <v>7</v>
      </c>
      <c r="B6" s="14"/>
      <c r="D6" t="s">
        <v>8</v>
      </c>
    </row>
    <row r="7" spans="1:17" ht="18.75" customHeight="1">
      <c r="A7" s="14" t="s">
        <v>9</v>
      </c>
      <c r="H7" s="43" t="s">
        <v>46</v>
      </c>
      <c r="I7" s="43"/>
      <c r="J7" s="43"/>
      <c r="K7" s="43"/>
      <c r="L7" s="43"/>
      <c r="M7" s="43"/>
      <c r="N7" s="43"/>
      <c r="O7" s="43"/>
    </row>
    <row r="8" spans="1:17">
      <c r="A8" s="52" t="s">
        <v>11</v>
      </c>
      <c r="B8" s="44" t="s">
        <v>12</v>
      </c>
      <c r="C8" s="44" t="s">
        <v>13</v>
      </c>
      <c r="D8" s="44" t="s">
        <v>14</v>
      </c>
      <c r="E8" s="44" t="s">
        <v>15</v>
      </c>
      <c r="F8" s="44" t="s">
        <v>16</v>
      </c>
      <c r="G8" s="51" t="s">
        <v>17</v>
      </c>
      <c r="H8" s="44" t="s">
        <v>18</v>
      </c>
      <c r="I8" s="44"/>
      <c r="J8" s="44"/>
      <c r="K8" s="44"/>
      <c r="L8" s="44"/>
      <c r="M8" s="44"/>
      <c r="N8" s="44"/>
      <c r="O8" s="52" t="s">
        <v>19</v>
      </c>
    </row>
    <row r="9" spans="1:17" ht="12.75" customHeight="1">
      <c r="A9" s="52"/>
      <c r="B9" s="44"/>
      <c r="C9" s="44"/>
      <c r="D9" s="44"/>
      <c r="E9" s="44"/>
      <c r="F9" s="44"/>
      <c r="G9" s="51"/>
      <c r="H9" s="15" t="s">
        <v>20</v>
      </c>
      <c r="I9" s="15" t="s">
        <v>21</v>
      </c>
      <c r="J9" s="15" t="s">
        <v>22</v>
      </c>
      <c r="K9" s="15" t="s">
        <v>23</v>
      </c>
      <c r="L9" s="15" t="s">
        <v>24</v>
      </c>
      <c r="M9" s="15" t="s">
        <v>25</v>
      </c>
      <c r="N9" s="15" t="s">
        <v>26</v>
      </c>
      <c r="O9" s="52"/>
      <c r="P9" s="25"/>
      <c r="Q9" s="25"/>
    </row>
    <row r="10" spans="1:17" s="10" customFormat="1" ht="24.75" customHeight="1">
      <c r="A10" s="5">
        <v>1</v>
      </c>
      <c r="B10" s="16" t="s">
        <v>47</v>
      </c>
      <c r="C10" s="5"/>
      <c r="D10" s="5"/>
      <c r="E10" s="5">
        <v>300</v>
      </c>
      <c r="F10" s="5" t="s">
        <v>48</v>
      </c>
      <c r="G10" s="17">
        <v>4.5</v>
      </c>
      <c r="H10" s="16"/>
      <c r="I10" s="5">
        <v>1</v>
      </c>
      <c r="J10" s="5">
        <v>3</v>
      </c>
      <c r="K10" s="5">
        <v>5</v>
      </c>
      <c r="L10" s="5">
        <v>0</v>
      </c>
      <c r="M10" s="5"/>
      <c r="N10" s="5"/>
      <c r="O10" s="5"/>
      <c r="P10" s="26"/>
      <c r="Q10" s="33"/>
    </row>
    <row r="11" spans="1:17" s="10" customFormat="1" ht="24.75" customHeight="1">
      <c r="A11" s="5">
        <v>2</v>
      </c>
      <c r="B11" s="16" t="s">
        <v>49</v>
      </c>
      <c r="C11" s="5"/>
      <c r="D11" s="5"/>
      <c r="E11" s="5">
        <v>100</v>
      </c>
      <c r="F11" s="5" t="s">
        <v>50</v>
      </c>
      <c r="G11" s="17">
        <v>1</v>
      </c>
      <c r="H11" s="16"/>
      <c r="I11" s="5"/>
      <c r="J11" s="5">
        <v>1</v>
      </c>
      <c r="K11" s="5">
        <v>0</v>
      </c>
      <c r="L11" s="5">
        <v>0</v>
      </c>
      <c r="M11" s="5"/>
      <c r="N11" s="5"/>
      <c r="O11" s="5"/>
      <c r="P11" s="26"/>
      <c r="Q11" s="33"/>
    </row>
    <row r="12" spans="1:17" s="10" customFormat="1" ht="24.75" customHeight="1">
      <c r="A12" s="5">
        <v>3</v>
      </c>
      <c r="B12" s="16" t="s">
        <v>51</v>
      </c>
      <c r="C12" s="5"/>
      <c r="D12" s="5"/>
      <c r="E12" s="5">
        <v>1500</v>
      </c>
      <c r="F12" s="5" t="s">
        <v>50</v>
      </c>
      <c r="G12" s="17">
        <v>0.24</v>
      </c>
      <c r="H12" s="16"/>
      <c r="I12" s="5"/>
      <c r="J12" s="5">
        <v>3</v>
      </c>
      <c r="K12" s="5">
        <v>6</v>
      </c>
      <c r="L12" s="5">
        <v>0</v>
      </c>
      <c r="M12" s="5"/>
      <c r="N12" s="5"/>
      <c r="O12" s="5"/>
      <c r="P12" s="26"/>
      <c r="Q12" s="33"/>
    </row>
    <row r="13" spans="1:17" s="10" customFormat="1" ht="24.75" customHeight="1">
      <c r="A13" s="5"/>
      <c r="B13" s="16"/>
      <c r="C13" s="18"/>
      <c r="D13" s="5"/>
      <c r="E13" s="5"/>
      <c r="F13" s="5"/>
      <c r="G13" s="17"/>
      <c r="H13" s="16"/>
      <c r="I13" s="5"/>
      <c r="J13" s="5"/>
      <c r="K13" s="5"/>
      <c r="L13" s="5"/>
      <c r="M13" s="5"/>
      <c r="N13" s="5"/>
      <c r="O13" s="5"/>
      <c r="P13" s="26"/>
      <c r="Q13" s="33"/>
    </row>
    <row r="14" spans="1:17" s="10" customFormat="1" ht="24.75" customHeight="1">
      <c r="A14" s="5"/>
      <c r="B14" s="16"/>
      <c r="C14" s="18"/>
      <c r="D14" s="5"/>
      <c r="E14" s="5"/>
      <c r="F14" s="5"/>
      <c r="G14" s="17"/>
      <c r="H14" s="16"/>
      <c r="I14" s="5"/>
      <c r="J14" s="5"/>
      <c r="K14" s="5"/>
      <c r="L14" s="5"/>
      <c r="M14" s="5"/>
      <c r="N14" s="5"/>
      <c r="O14" s="5"/>
      <c r="P14" s="26"/>
      <c r="Q14" s="33"/>
    </row>
    <row r="15" spans="1:17" s="10" customFormat="1" ht="24.75" customHeight="1">
      <c r="A15" s="5"/>
      <c r="B15" s="16"/>
      <c r="C15" s="5"/>
      <c r="D15" s="5"/>
      <c r="E15" s="5"/>
      <c r="F15" s="5"/>
      <c r="G15" s="17"/>
      <c r="H15" s="16"/>
      <c r="I15" s="5"/>
      <c r="J15" s="5"/>
      <c r="K15" s="5"/>
      <c r="L15" s="5"/>
      <c r="M15" s="5"/>
      <c r="N15" s="5"/>
      <c r="O15" s="5"/>
      <c r="P15" s="26"/>
      <c r="Q15" s="33"/>
    </row>
    <row r="16" spans="1:17" s="10" customFormat="1" ht="24.75" customHeight="1">
      <c r="A16" s="5"/>
      <c r="B16" s="16"/>
      <c r="C16" s="5"/>
      <c r="D16" s="5"/>
      <c r="E16" s="5"/>
      <c r="F16" s="5"/>
      <c r="G16" s="17"/>
      <c r="H16" s="16"/>
      <c r="I16" s="5"/>
      <c r="J16" s="5"/>
      <c r="K16" s="5"/>
      <c r="L16" s="5"/>
      <c r="M16" s="5"/>
      <c r="N16" s="5"/>
      <c r="O16" s="5"/>
      <c r="P16" s="26"/>
      <c r="Q16" s="33"/>
    </row>
    <row r="17" spans="1:17" s="10" customFormat="1" ht="24.75" customHeight="1">
      <c r="A17" s="5"/>
      <c r="B17" s="16"/>
      <c r="C17" s="5"/>
      <c r="D17" s="5"/>
      <c r="E17" s="5"/>
      <c r="F17" s="5"/>
      <c r="G17" s="17"/>
      <c r="H17" s="16"/>
      <c r="I17" s="5"/>
      <c r="J17" s="5"/>
      <c r="K17" s="5"/>
      <c r="L17" s="5"/>
      <c r="M17" s="5"/>
      <c r="N17" s="5"/>
      <c r="O17" s="5"/>
      <c r="P17" s="26"/>
      <c r="Q17" s="33"/>
    </row>
    <row r="18" spans="1:17" ht="24.75" customHeight="1">
      <c r="A18" s="3"/>
      <c r="B18" s="19"/>
      <c r="C18" s="3"/>
      <c r="D18" s="3"/>
      <c r="E18" s="3"/>
      <c r="F18" s="3"/>
      <c r="G18" s="20"/>
      <c r="H18" s="19"/>
      <c r="I18" s="3"/>
      <c r="J18" s="3"/>
      <c r="K18" s="3"/>
      <c r="L18" s="3"/>
      <c r="M18" s="3"/>
      <c r="N18" s="3"/>
      <c r="O18" s="3"/>
      <c r="P18" s="27"/>
      <c r="Q18" s="25"/>
    </row>
    <row r="19" spans="1:17" ht="24.75" customHeight="1">
      <c r="A19" s="3"/>
      <c r="B19" s="19"/>
      <c r="C19" s="3"/>
      <c r="D19" s="3"/>
      <c r="E19" s="3"/>
      <c r="F19" s="3"/>
      <c r="G19" s="20"/>
      <c r="H19" s="19"/>
      <c r="I19" s="3"/>
      <c r="J19" s="3"/>
      <c r="K19" s="3"/>
      <c r="L19" s="3"/>
      <c r="M19" s="3"/>
      <c r="N19" s="3"/>
      <c r="O19" s="3"/>
      <c r="P19" s="27"/>
      <c r="Q19" s="25"/>
    </row>
    <row r="20" spans="1:17" ht="24.75" customHeight="1">
      <c r="A20" s="3"/>
      <c r="B20" s="19"/>
      <c r="C20" s="3"/>
      <c r="D20" s="3"/>
      <c r="E20" s="3"/>
      <c r="F20" s="3"/>
      <c r="G20" s="20"/>
      <c r="H20" s="19"/>
      <c r="I20" s="3"/>
      <c r="J20" s="3"/>
      <c r="K20" s="3"/>
      <c r="L20" s="3"/>
      <c r="M20" s="3"/>
      <c r="N20" s="3"/>
      <c r="O20" s="3"/>
      <c r="P20" s="27"/>
      <c r="Q20" s="25"/>
    </row>
    <row r="21" spans="1:17" ht="24.75" customHeight="1">
      <c r="A21" s="3"/>
      <c r="B21" s="19"/>
      <c r="C21" s="3"/>
      <c r="D21" s="3"/>
      <c r="E21" s="3"/>
      <c r="F21" s="3"/>
      <c r="G21" s="20"/>
      <c r="H21" s="19"/>
      <c r="I21" s="3"/>
      <c r="J21" s="3"/>
      <c r="K21" s="3"/>
      <c r="L21" s="3"/>
      <c r="M21" s="3"/>
      <c r="N21" s="3"/>
      <c r="O21" s="3"/>
      <c r="P21" s="27"/>
      <c r="Q21" s="25"/>
    </row>
    <row r="22" spans="1:17" ht="24.75" customHeight="1">
      <c r="A22" s="3"/>
      <c r="B22" s="19"/>
      <c r="C22" s="3"/>
      <c r="D22" s="3"/>
      <c r="E22" s="3"/>
      <c r="F22" s="3"/>
      <c r="G22" s="20"/>
      <c r="H22" s="19"/>
      <c r="I22" s="3"/>
      <c r="J22" s="3"/>
      <c r="K22" s="3"/>
      <c r="L22" s="3"/>
      <c r="M22" s="3"/>
      <c r="N22" s="3"/>
      <c r="O22" s="3"/>
      <c r="P22" s="27"/>
      <c r="Q22" s="25"/>
    </row>
    <row r="23" spans="1:17" ht="24.75" customHeight="1">
      <c r="A23" s="3"/>
      <c r="B23" s="19"/>
      <c r="C23" s="3"/>
      <c r="D23" s="3"/>
      <c r="E23" s="3"/>
      <c r="F23" s="3"/>
      <c r="G23" s="20"/>
      <c r="H23" s="19"/>
      <c r="I23" s="3"/>
      <c r="J23" s="3"/>
      <c r="K23" s="3"/>
      <c r="L23" s="3"/>
      <c r="M23" s="3"/>
      <c r="N23" s="3"/>
      <c r="O23" s="3"/>
      <c r="P23" s="27"/>
      <c r="Q23" s="25"/>
    </row>
    <row r="24" spans="1:17" ht="24.75" customHeight="1">
      <c r="A24" s="3"/>
      <c r="B24" s="19"/>
      <c r="C24" s="19"/>
      <c r="D24" s="19"/>
      <c r="E24" s="19"/>
      <c r="F24" s="19"/>
      <c r="G24" s="20"/>
      <c r="H24" s="19"/>
      <c r="I24" s="3"/>
      <c r="J24" s="3"/>
      <c r="K24" s="3"/>
      <c r="L24" s="3"/>
      <c r="M24" s="3"/>
      <c r="N24" s="3"/>
      <c r="O24" s="3"/>
      <c r="P24" s="27"/>
      <c r="Q24" s="25"/>
    </row>
    <row r="25" spans="1:17" ht="24.75" customHeight="1">
      <c r="A25" s="3"/>
      <c r="B25" s="19"/>
      <c r="C25" s="19"/>
      <c r="D25" s="19"/>
      <c r="E25" s="19"/>
      <c r="F25" s="19"/>
      <c r="G25" s="20"/>
      <c r="H25" s="19"/>
      <c r="I25" s="19"/>
      <c r="J25" s="19"/>
      <c r="K25" s="19"/>
      <c r="L25" s="19"/>
      <c r="M25" s="3"/>
      <c r="N25" s="3"/>
      <c r="O25" s="3"/>
      <c r="P25" s="27"/>
      <c r="Q25" s="25"/>
    </row>
    <row r="26" spans="1:17" ht="24.75" customHeight="1">
      <c r="A26" s="45" t="s">
        <v>39</v>
      </c>
      <c r="B26" s="46"/>
      <c r="C26" s="46"/>
      <c r="D26" s="46"/>
      <c r="E26" s="46"/>
      <c r="F26" s="46"/>
      <c r="G26" s="47"/>
      <c r="H26" s="19"/>
      <c r="I26" s="19"/>
      <c r="J26" s="19"/>
      <c r="K26" s="19"/>
      <c r="L26" s="19"/>
      <c r="M26" s="3"/>
      <c r="N26" s="3"/>
      <c r="O26" s="3"/>
      <c r="P26" s="27"/>
      <c r="Q26" s="25"/>
    </row>
    <row r="27" spans="1:17" ht="24.75" customHeight="1">
      <c r="A27" s="45" t="s">
        <v>52</v>
      </c>
      <c r="B27" s="46"/>
      <c r="C27" s="46"/>
      <c r="D27" s="46"/>
      <c r="E27" s="46"/>
      <c r="F27" s="46"/>
      <c r="G27" s="47"/>
      <c r="H27" s="19"/>
      <c r="I27" s="3">
        <v>1</v>
      </c>
      <c r="J27" s="3">
        <v>8</v>
      </c>
      <c r="K27" s="3">
        <v>1</v>
      </c>
      <c r="L27" s="3">
        <v>0</v>
      </c>
      <c r="M27" s="3"/>
      <c r="N27" s="3"/>
      <c r="O27" s="3"/>
      <c r="P27" s="27"/>
      <c r="Q27" s="25"/>
    </row>
    <row r="28" spans="1:17" ht="24.75" customHeight="1">
      <c r="A28" s="48" t="s">
        <v>41</v>
      </c>
      <c r="B28" s="49"/>
      <c r="C28" s="49"/>
      <c r="D28" s="50"/>
      <c r="E28" s="53" t="s">
        <v>42</v>
      </c>
      <c r="F28" s="54"/>
      <c r="G28" s="68"/>
      <c r="H28" s="21" t="s">
        <v>43</v>
      </c>
      <c r="I28" s="24"/>
      <c r="J28" s="24"/>
      <c r="K28" s="24"/>
      <c r="L28" s="24"/>
      <c r="M28" s="24"/>
      <c r="N28" s="24"/>
      <c r="O28" s="28"/>
      <c r="P28" s="27"/>
      <c r="Q28" s="25"/>
    </row>
    <row r="29" spans="1:17" ht="31.5" customHeight="1">
      <c r="A29" s="66" t="s">
        <v>44</v>
      </c>
      <c r="B29" s="59" t="s">
        <v>45</v>
      </c>
      <c r="C29" s="60"/>
      <c r="D29" s="61"/>
      <c r="E29" s="55"/>
      <c r="F29" s="56"/>
      <c r="G29" s="69"/>
      <c r="H29" s="22"/>
      <c r="I29" s="29"/>
      <c r="J29" s="29"/>
      <c r="K29" s="29"/>
      <c r="L29" s="29"/>
      <c r="M29" s="29"/>
      <c r="N29" s="29"/>
      <c r="O29" s="30"/>
      <c r="P29" s="27"/>
      <c r="Q29" s="25"/>
    </row>
    <row r="30" spans="1:17" ht="31.5" customHeight="1">
      <c r="A30" s="67"/>
      <c r="B30" s="62"/>
      <c r="C30" s="63"/>
      <c r="D30" s="64"/>
      <c r="E30" s="57"/>
      <c r="F30" s="58"/>
      <c r="G30" s="70"/>
      <c r="H30" s="23"/>
      <c r="I30" s="31"/>
      <c r="J30" s="31"/>
      <c r="K30" s="31"/>
      <c r="L30" s="31"/>
      <c r="M30" s="31"/>
      <c r="N30" s="31"/>
      <c r="O30" s="32"/>
    </row>
    <row r="31" spans="1:17" ht="24.75" customHeight="1">
      <c r="A31" s="65"/>
      <c r="B31" s="65"/>
    </row>
    <row r="32" spans="1:17" ht="24.75" customHeight="1"/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  <row r="45" ht="24.75" customHeight="1"/>
    <row r="46" ht="24.75" customHeight="1"/>
    <row r="47" ht="24.75" customHeight="1"/>
    <row r="48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</sheetData>
  <mergeCells count="23">
    <mergeCell ref="E28:G30"/>
    <mergeCell ref="B29:D30"/>
    <mergeCell ref="H7:O7"/>
    <mergeCell ref="H8:N8"/>
    <mergeCell ref="A26:G26"/>
    <mergeCell ref="A27:G27"/>
    <mergeCell ref="A28:D28"/>
    <mergeCell ref="D8:D9"/>
    <mergeCell ref="E8:E9"/>
    <mergeCell ref="F8:F9"/>
    <mergeCell ref="G8:G9"/>
    <mergeCell ref="O8:O9"/>
    <mergeCell ref="A31:B31"/>
    <mergeCell ref="A8:A9"/>
    <mergeCell ref="A29:A30"/>
    <mergeCell ref="B8:B9"/>
    <mergeCell ref="C8:C9"/>
    <mergeCell ref="A1:O1"/>
    <mergeCell ref="A2:O2"/>
    <mergeCell ref="A3:O3"/>
    <mergeCell ref="A4:O4"/>
    <mergeCell ref="A5:B5"/>
    <mergeCell ref="H5:O5"/>
  </mergeCells>
  <phoneticPr fontId="7" type="noConversion"/>
  <pageMargins left="0.33958333333333335" right="0.31874999999999998" top="0.55972222222222223" bottom="0.5395833333333333" header="0.5" footer="0.5"/>
  <pageSetup paperSize="9" orientation="portrait" horizontalDpi="4294967294" verticalDpi="0"/>
  <headerFooter alignWithMargins="0">
    <oddFooter>&amp;L业务员:&amp;C制单:&amp;R审核: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 enableFormatConditionsCalculation="0"/>
  <dimension ref="A1:I133"/>
  <sheetViews>
    <sheetView topLeftCell="A18" workbookViewId="0">
      <selection activeCell="C28" sqref="C28:I28"/>
    </sheetView>
  </sheetViews>
  <sheetFormatPr defaultColWidth="9" defaultRowHeight="14.25"/>
  <cols>
    <col min="1" max="1" width="4.25" style="11" customWidth="1"/>
    <col min="2" max="2" width="16.625" style="11" customWidth="1"/>
    <col min="3" max="3" width="13.75" customWidth="1"/>
    <col min="4" max="4" width="26.625" customWidth="1"/>
    <col min="5" max="5" width="6.625" customWidth="1"/>
    <col min="6" max="6" width="6" customWidth="1"/>
    <col min="7" max="7" width="9.875" style="12" customWidth="1"/>
    <col min="8" max="8" width="11.5" style="13" customWidth="1"/>
    <col min="9" max="9" width="23.875" style="11" customWidth="1"/>
  </cols>
  <sheetData>
    <row r="1" spans="1:9" ht="41.25" customHeight="1">
      <c r="A1" s="71" t="s">
        <v>53</v>
      </c>
      <c r="B1" s="71"/>
      <c r="C1" s="72"/>
      <c r="D1" s="72"/>
      <c r="E1" s="72"/>
      <c r="F1" s="72"/>
      <c r="G1" s="72"/>
      <c r="H1" s="72"/>
      <c r="I1" s="72"/>
    </row>
    <row r="2" spans="1:9" ht="225" customHeight="1">
      <c r="A2" s="73"/>
      <c r="B2" s="74"/>
      <c r="C2" s="74"/>
      <c r="D2" s="74"/>
      <c r="E2" s="74"/>
      <c r="F2" s="74"/>
      <c r="G2" s="74"/>
      <c r="H2" s="74"/>
      <c r="I2" s="75"/>
    </row>
    <row r="3" spans="1:9" ht="18.75" customHeight="1">
      <c r="A3" s="76" t="s">
        <v>54</v>
      </c>
      <c r="B3" s="76"/>
      <c r="C3" s="76"/>
      <c r="D3" s="76"/>
      <c r="E3" s="76"/>
      <c r="F3" s="76"/>
      <c r="G3" s="77"/>
      <c r="H3" s="77"/>
      <c r="I3" s="77"/>
    </row>
    <row r="4" spans="1:9" ht="20.25" customHeight="1">
      <c r="A4" s="44" t="s">
        <v>11</v>
      </c>
      <c r="B4" s="3"/>
      <c r="C4" s="3" t="s">
        <v>55</v>
      </c>
      <c r="D4" s="3" t="s">
        <v>56</v>
      </c>
      <c r="E4" s="44" t="s">
        <v>15</v>
      </c>
      <c r="F4" s="44" t="s">
        <v>16</v>
      </c>
      <c r="G4" s="87" t="s">
        <v>57</v>
      </c>
      <c r="H4" s="88" t="s">
        <v>58</v>
      </c>
      <c r="I4" s="44" t="s">
        <v>44</v>
      </c>
    </row>
    <row r="5" spans="1:9" ht="12.75" hidden="1" customHeight="1">
      <c r="A5" s="44"/>
      <c r="B5" s="3"/>
      <c r="C5" s="1"/>
      <c r="D5" s="1"/>
      <c r="E5" s="44"/>
      <c r="F5" s="44"/>
      <c r="G5" s="87"/>
      <c r="H5" s="88"/>
      <c r="I5" s="44"/>
    </row>
    <row r="6" spans="1:9" s="10" customFormat="1" ht="27" customHeight="1">
      <c r="A6" s="81">
        <v>1</v>
      </c>
      <c r="B6" s="81" t="s">
        <v>59</v>
      </c>
      <c r="C6" s="3" t="s">
        <v>60</v>
      </c>
      <c r="D6" s="1" t="s">
        <v>61</v>
      </c>
      <c r="E6" s="3">
        <v>1200</v>
      </c>
      <c r="F6" s="3" t="s">
        <v>30</v>
      </c>
      <c r="G6" s="4"/>
      <c r="H6" s="4">
        <f>E6*G6</f>
        <v>0</v>
      </c>
      <c r="I6" s="83" t="s">
        <v>62</v>
      </c>
    </row>
    <row r="7" spans="1:9" s="10" customFormat="1" ht="27" customHeight="1">
      <c r="A7" s="81"/>
      <c r="B7" s="81"/>
      <c r="C7" s="3" t="s">
        <v>63</v>
      </c>
      <c r="D7" s="1" t="s">
        <v>64</v>
      </c>
      <c r="E7" s="6">
        <v>40</v>
      </c>
      <c r="F7" s="3" t="s">
        <v>65</v>
      </c>
      <c r="G7" s="4"/>
      <c r="H7" s="4">
        <f t="shared" ref="H7:H23" si="0">E7*G7</f>
        <v>0</v>
      </c>
      <c r="I7" s="84"/>
    </row>
    <row r="8" spans="1:9" s="10" customFormat="1" ht="27" customHeight="1">
      <c r="A8" s="81">
        <v>2</v>
      </c>
      <c r="B8" s="81" t="s">
        <v>66</v>
      </c>
      <c r="C8" s="3" t="s">
        <v>67</v>
      </c>
      <c r="D8" s="1" t="s">
        <v>68</v>
      </c>
      <c r="E8" s="5">
        <v>900</v>
      </c>
      <c r="F8" s="5" t="s">
        <v>50</v>
      </c>
      <c r="G8" s="4"/>
      <c r="H8" s="4">
        <f t="shared" si="0"/>
        <v>0</v>
      </c>
      <c r="I8" s="83" t="s">
        <v>69</v>
      </c>
    </row>
    <row r="9" spans="1:9" s="10" customFormat="1" ht="27" customHeight="1">
      <c r="A9" s="81"/>
      <c r="B9" s="81"/>
      <c r="C9" s="3" t="s">
        <v>63</v>
      </c>
      <c r="D9" s="1" t="s">
        <v>64</v>
      </c>
      <c r="E9" s="3">
        <v>20</v>
      </c>
      <c r="F9" s="3" t="s">
        <v>65</v>
      </c>
      <c r="G9" s="4"/>
      <c r="H9" s="4">
        <f t="shared" si="0"/>
        <v>0</v>
      </c>
      <c r="I9" s="84"/>
    </row>
    <row r="10" spans="1:9" s="10" customFormat="1" ht="35.25" customHeight="1">
      <c r="A10" s="81">
        <v>3</v>
      </c>
      <c r="B10" s="81" t="s">
        <v>70</v>
      </c>
      <c r="C10" s="3" t="s">
        <v>71</v>
      </c>
      <c r="D10" s="1" t="s">
        <v>61</v>
      </c>
      <c r="E10" s="3">
        <v>550</v>
      </c>
      <c r="F10" s="3" t="s">
        <v>30</v>
      </c>
      <c r="G10" s="4"/>
      <c r="H10" s="4">
        <f t="shared" si="0"/>
        <v>0</v>
      </c>
      <c r="I10" s="83" t="s">
        <v>72</v>
      </c>
    </row>
    <row r="11" spans="1:9" s="10" customFormat="1" ht="38.25" customHeight="1">
      <c r="A11" s="81"/>
      <c r="B11" s="81"/>
      <c r="C11" s="3" t="s">
        <v>63</v>
      </c>
      <c r="D11" s="1" t="s">
        <v>64</v>
      </c>
      <c r="E11" s="6">
        <v>30</v>
      </c>
      <c r="F11" s="3" t="s">
        <v>65</v>
      </c>
      <c r="G11" s="4"/>
      <c r="H11" s="4">
        <f t="shared" si="0"/>
        <v>0</v>
      </c>
      <c r="I11" s="84"/>
    </row>
    <row r="12" spans="1:9" s="10" customFormat="1" ht="31.5" customHeight="1">
      <c r="A12" s="5">
        <v>3</v>
      </c>
      <c r="B12" s="5" t="s">
        <v>73</v>
      </c>
      <c r="C12" s="3" t="s">
        <v>74</v>
      </c>
      <c r="D12" s="1" t="s">
        <v>61</v>
      </c>
      <c r="E12" s="3">
        <v>42</v>
      </c>
      <c r="F12" s="3" t="s">
        <v>75</v>
      </c>
      <c r="G12" s="4"/>
      <c r="H12" s="4">
        <f t="shared" si="0"/>
        <v>0</v>
      </c>
      <c r="I12" s="83" t="s">
        <v>76</v>
      </c>
    </row>
    <row r="13" spans="1:9" s="10" customFormat="1" ht="35.25" customHeight="1">
      <c r="A13" s="5">
        <v>4</v>
      </c>
      <c r="B13" s="7" t="s">
        <v>77</v>
      </c>
      <c r="C13" s="3" t="s">
        <v>78</v>
      </c>
      <c r="D13" s="2" t="s">
        <v>79</v>
      </c>
      <c r="E13" s="5">
        <v>40</v>
      </c>
      <c r="F13" s="5" t="s">
        <v>75</v>
      </c>
      <c r="G13" s="4"/>
      <c r="H13" s="4">
        <f t="shared" si="0"/>
        <v>0</v>
      </c>
      <c r="I13" s="84"/>
    </row>
    <row r="14" spans="1:9" s="10" customFormat="1" ht="22.5" customHeight="1">
      <c r="A14" s="81">
        <v>5</v>
      </c>
      <c r="B14" s="82" t="s">
        <v>80</v>
      </c>
      <c r="C14" s="3" t="s">
        <v>81</v>
      </c>
      <c r="D14" s="2" t="s">
        <v>82</v>
      </c>
      <c r="E14" s="5">
        <v>600</v>
      </c>
      <c r="F14" s="5" t="s">
        <v>30</v>
      </c>
      <c r="G14" s="4"/>
      <c r="H14" s="4">
        <f t="shared" si="0"/>
        <v>0</v>
      </c>
      <c r="I14" s="5"/>
    </row>
    <row r="15" spans="1:9" s="10" customFormat="1" ht="22.5" customHeight="1">
      <c r="A15" s="81"/>
      <c r="B15" s="82"/>
      <c r="C15" s="3" t="s">
        <v>81</v>
      </c>
      <c r="D15" s="2" t="s">
        <v>83</v>
      </c>
      <c r="E15" s="3">
        <v>1500</v>
      </c>
      <c r="F15" s="5" t="s">
        <v>30</v>
      </c>
      <c r="G15" s="4"/>
      <c r="H15" s="4">
        <f t="shared" si="0"/>
        <v>0</v>
      </c>
      <c r="I15" s="5"/>
    </row>
    <row r="16" spans="1:9" s="10" customFormat="1" ht="22.5" customHeight="1">
      <c r="A16" s="81"/>
      <c r="B16" s="82"/>
      <c r="C16" s="3" t="s">
        <v>81</v>
      </c>
      <c r="D16" s="2" t="s">
        <v>84</v>
      </c>
      <c r="E16" s="3">
        <v>400</v>
      </c>
      <c r="F16" s="5" t="s">
        <v>30</v>
      </c>
      <c r="G16" s="4"/>
      <c r="H16" s="4">
        <f t="shared" si="0"/>
        <v>0</v>
      </c>
      <c r="I16" s="5"/>
    </row>
    <row r="17" spans="1:9" s="10" customFormat="1" ht="22.5" customHeight="1">
      <c r="A17" s="81"/>
      <c r="B17" s="82"/>
      <c r="C17" s="3" t="s">
        <v>81</v>
      </c>
      <c r="D17" s="2" t="s">
        <v>85</v>
      </c>
      <c r="E17" s="3">
        <v>3500</v>
      </c>
      <c r="F17" s="5" t="s">
        <v>30</v>
      </c>
      <c r="G17" s="4"/>
      <c r="H17" s="4">
        <f t="shared" si="0"/>
        <v>0</v>
      </c>
      <c r="I17" s="5"/>
    </row>
    <row r="18" spans="1:9" s="10" customFormat="1" ht="22.5" customHeight="1">
      <c r="A18" s="81"/>
      <c r="B18" s="82"/>
      <c r="C18" s="3" t="s">
        <v>86</v>
      </c>
      <c r="D18" s="1" t="s">
        <v>87</v>
      </c>
      <c r="E18" s="3">
        <v>5000</v>
      </c>
      <c r="F18" s="3" t="s">
        <v>30</v>
      </c>
      <c r="G18" s="4"/>
      <c r="H18" s="4">
        <f t="shared" si="0"/>
        <v>0</v>
      </c>
      <c r="I18" s="5"/>
    </row>
    <row r="19" spans="1:9" s="10" customFormat="1" ht="22.5" customHeight="1">
      <c r="A19" s="81"/>
      <c r="B19" s="82"/>
      <c r="C19" s="3" t="s">
        <v>88</v>
      </c>
      <c r="D19" s="1" t="s">
        <v>89</v>
      </c>
      <c r="E19" s="3">
        <v>1</v>
      </c>
      <c r="F19" s="3" t="s">
        <v>90</v>
      </c>
      <c r="G19" s="4"/>
      <c r="H19" s="4">
        <f t="shared" si="0"/>
        <v>0</v>
      </c>
      <c r="I19" s="5"/>
    </row>
    <row r="20" spans="1:9" s="10" customFormat="1" ht="22.5" customHeight="1">
      <c r="A20" s="81">
        <v>6</v>
      </c>
      <c r="B20" s="82" t="s">
        <v>91</v>
      </c>
      <c r="C20" s="3" t="s">
        <v>60</v>
      </c>
      <c r="D20" s="1"/>
      <c r="E20" s="5">
        <f>E6</f>
        <v>1200</v>
      </c>
      <c r="F20" s="5" t="s">
        <v>30</v>
      </c>
      <c r="G20" s="4"/>
      <c r="H20" s="4">
        <f t="shared" si="0"/>
        <v>0</v>
      </c>
      <c r="I20" s="83" t="s">
        <v>92</v>
      </c>
    </row>
    <row r="21" spans="1:9" s="10" customFormat="1" ht="22.5" customHeight="1">
      <c r="A21" s="81"/>
      <c r="B21" s="82"/>
      <c r="C21" s="3" t="s">
        <v>93</v>
      </c>
      <c r="D21" s="1"/>
      <c r="E21" s="5">
        <f>E8+E10</f>
        <v>1450</v>
      </c>
      <c r="F21" s="5" t="s">
        <v>50</v>
      </c>
      <c r="G21" s="4"/>
      <c r="H21" s="4">
        <f t="shared" si="0"/>
        <v>0</v>
      </c>
      <c r="I21" s="89"/>
    </row>
    <row r="22" spans="1:9" s="10" customFormat="1" ht="22.5" customHeight="1">
      <c r="A22" s="81"/>
      <c r="B22" s="82"/>
      <c r="C22" s="7" t="s">
        <v>78</v>
      </c>
      <c r="D22" s="1"/>
      <c r="E22" s="5">
        <f>E12+E13</f>
        <v>82</v>
      </c>
      <c r="F22" s="5" t="s">
        <v>75</v>
      </c>
      <c r="G22" s="4"/>
      <c r="H22" s="4">
        <f t="shared" si="0"/>
        <v>0</v>
      </c>
      <c r="I22" s="89"/>
    </row>
    <row r="23" spans="1:9" s="10" customFormat="1" ht="45" customHeight="1">
      <c r="A23" s="5">
        <v>7</v>
      </c>
      <c r="B23" s="7" t="s">
        <v>94</v>
      </c>
      <c r="C23" s="7" t="s">
        <v>94</v>
      </c>
      <c r="D23" s="8" t="s">
        <v>95</v>
      </c>
      <c r="E23" s="5">
        <v>4</v>
      </c>
      <c r="F23" s="5" t="s">
        <v>50</v>
      </c>
      <c r="G23" s="4"/>
      <c r="H23" s="4">
        <f t="shared" si="0"/>
        <v>0</v>
      </c>
      <c r="I23" s="84"/>
    </row>
    <row r="24" spans="1:9" s="10" customFormat="1" ht="45" customHeight="1">
      <c r="A24" s="5">
        <v>7</v>
      </c>
      <c r="B24" s="78" t="s">
        <v>96</v>
      </c>
      <c r="C24" s="79"/>
      <c r="D24" s="79"/>
      <c r="E24" s="79"/>
      <c r="F24" s="79"/>
      <c r="G24" s="80"/>
      <c r="H24" s="4"/>
      <c r="I24" s="9"/>
    </row>
    <row r="25" spans="1:9" ht="22.5" customHeight="1">
      <c r="A25" s="85" t="s">
        <v>97</v>
      </c>
      <c r="B25" s="85"/>
      <c r="C25" s="85"/>
      <c r="D25" s="85"/>
      <c r="E25" s="85"/>
      <c r="F25" s="85"/>
      <c r="G25" s="85"/>
      <c r="H25" s="86">
        <f>SUM(H6:H24)</f>
        <v>0</v>
      </c>
      <c r="I25" s="86"/>
    </row>
    <row r="26" spans="1:9" s="10" customFormat="1" ht="22.5" customHeight="1">
      <c r="A26" s="5"/>
      <c r="B26" s="5"/>
      <c r="C26" s="44" t="s">
        <v>98</v>
      </c>
      <c r="D26" s="44"/>
      <c r="E26" s="44"/>
      <c r="F26" s="44"/>
      <c r="G26" s="44"/>
      <c r="H26" s="44"/>
      <c r="I26" s="44"/>
    </row>
    <row r="27" spans="1:9" s="10" customFormat="1" ht="22.5" customHeight="1">
      <c r="A27" s="5"/>
      <c r="B27" s="5"/>
      <c r="C27" s="44"/>
      <c r="D27" s="44"/>
      <c r="E27" s="44"/>
      <c r="F27" s="44"/>
      <c r="G27" s="44"/>
      <c r="H27" s="44"/>
      <c r="I27" s="44"/>
    </row>
    <row r="28" spans="1:9" ht="22.5" customHeight="1">
      <c r="A28" s="5"/>
      <c r="B28" s="5"/>
      <c r="C28" s="44"/>
      <c r="D28" s="44"/>
      <c r="E28" s="44"/>
      <c r="F28" s="44"/>
      <c r="G28" s="44"/>
      <c r="H28" s="44"/>
      <c r="I28" s="44"/>
    </row>
    <row r="29" spans="1:9" ht="22.5" customHeight="1">
      <c r="A29" s="5"/>
      <c r="B29" s="5"/>
      <c r="C29" s="44"/>
      <c r="D29" s="44"/>
      <c r="E29" s="44"/>
      <c r="F29" s="44"/>
      <c r="G29" s="44"/>
      <c r="H29" s="44"/>
      <c r="I29" s="44"/>
    </row>
    <row r="30" spans="1:9" ht="24.75" customHeight="1"/>
    <row r="31" spans="1:9" ht="24.75" customHeight="1"/>
    <row r="32" spans="1:9" ht="24.75" customHeight="1"/>
    <row r="33" spans="9:9" ht="24.75" customHeight="1"/>
    <row r="34" spans="9:9" ht="24.75" customHeight="1">
      <c r="I34" s="13"/>
    </row>
    <row r="35" spans="9:9" ht="24.75" customHeight="1"/>
    <row r="36" spans="9:9" ht="24.75" customHeight="1"/>
    <row r="37" spans="9:9" ht="24.75" customHeight="1"/>
    <row r="38" spans="9:9" ht="24.75" customHeight="1"/>
    <row r="39" spans="9:9" ht="24.75" customHeight="1"/>
    <row r="40" spans="9:9" ht="24.75" customHeight="1"/>
    <row r="41" spans="9:9" ht="24.75" customHeight="1"/>
    <row r="42" spans="9:9" ht="24.75" customHeight="1"/>
    <row r="43" spans="9:9" ht="24.75" customHeight="1"/>
    <row r="44" spans="9:9" ht="24.75" customHeight="1"/>
    <row r="45" spans="9:9" ht="24.75" customHeight="1"/>
    <row r="46" spans="9:9" ht="24.75" customHeight="1"/>
    <row r="47" spans="9:9" ht="24.75" customHeight="1"/>
    <row r="48" spans="9:9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</sheetData>
  <mergeCells count="31">
    <mergeCell ref="C26:I27"/>
    <mergeCell ref="C28:I28"/>
    <mergeCell ref="C29:I29"/>
    <mergeCell ref="A4:A5"/>
    <mergeCell ref="A6:A7"/>
    <mergeCell ref="A8:A9"/>
    <mergeCell ref="A10:A11"/>
    <mergeCell ref="A14:A19"/>
    <mergeCell ref="A20:A22"/>
    <mergeCell ref="B6:B7"/>
    <mergeCell ref="B8:B9"/>
    <mergeCell ref="A25:G25"/>
    <mergeCell ref="H25:I25"/>
    <mergeCell ref="E4:E5"/>
    <mergeCell ref="F4:F5"/>
    <mergeCell ref="G4:G5"/>
    <mergeCell ref="H4:H5"/>
    <mergeCell ref="A1:I1"/>
    <mergeCell ref="A2:I2"/>
    <mergeCell ref="A3:F3"/>
    <mergeCell ref="G3:I3"/>
    <mergeCell ref="B24:G24"/>
    <mergeCell ref="B10:B11"/>
    <mergeCell ref="B14:B19"/>
    <mergeCell ref="B20:B22"/>
    <mergeCell ref="I6:I7"/>
    <mergeCell ref="I4:I5"/>
    <mergeCell ref="I8:I9"/>
    <mergeCell ref="I10:I11"/>
    <mergeCell ref="I12:I13"/>
    <mergeCell ref="I20:I23"/>
  </mergeCells>
  <phoneticPr fontId="7" type="noConversion"/>
  <pageMargins left="0.48958333333333331" right="0.18958333333333333" top="0.52986111111111112" bottom="0.5" header="0.52986111111111112" footer="0.5"/>
  <pageSetup paperSize="9" orientation="portrait" horizontalDpi="4294967294" verticalDpi="1200"/>
  <headerFooter alignWithMargins="0">
    <oddFooter>&amp;L业务员:________________&amp;C制单:________________&amp;R审核:________________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29"/>
  <sheetViews>
    <sheetView tabSelected="1" topLeftCell="A4" workbookViewId="0">
      <selection activeCell="C23" sqref="C23"/>
    </sheetView>
  </sheetViews>
  <sheetFormatPr defaultColWidth="9" defaultRowHeight="14.25"/>
  <cols>
    <col min="2" max="2" width="19" customWidth="1"/>
    <col min="3" max="3" width="18.375" customWidth="1"/>
    <col min="4" max="4" width="23.75" customWidth="1"/>
    <col min="6" max="6" width="9.75" customWidth="1"/>
    <col min="7" max="7" width="12.75" customWidth="1"/>
    <col min="8" max="8" width="15.625" customWidth="1"/>
    <col min="9" max="9" width="19.75" customWidth="1"/>
  </cols>
  <sheetData>
    <row r="1" spans="1:9" ht="31.5">
      <c r="A1" s="71" t="s">
        <v>100</v>
      </c>
      <c r="B1" s="71"/>
      <c r="C1" s="72"/>
      <c r="D1" s="72"/>
      <c r="E1" s="72"/>
      <c r="F1" s="72"/>
      <c r="G1" s="72"/>
      <c r="H1" s="72"/>
      <c r="I1" s="72"/>
    </row>
    <row r="2" spans="1:9" ht="231" customHeight="1">
      <c r="A2" s="73"/>
      <c r="B2" s="74"/>
      <c r="C2" s="74"/>
      <c r="D2" s="74"/>
      <c r="E2" s="74"/>
      <c r="F2" s="74"/>
      <c r="G2" s="74"/>
      <c r="H2" s="74"/>
      <c r="I2" s="75"/>
    </row>
    <row r="3" spans="1:9">
      <c r="A3" s="76" t="s">
        <v>101</v>
      </c>
      <c r="B3" s="76"/>
      <c r="C3" s="76"/>
      <c r="D3" s="76"/>
      <c r="E3" s="76"/>
      <c r="F3" s="76"/>
      <c r="G3" s="77"/>
      <c r="H3" s="77"/>
      <c r="I3" s="77"/>
    </row>
    <row r="4" spans="1:9">
      <c r="A4" s="44" t="s">
        <v>11</v>
      </c>
      <c r="B4" s="3"/>
      <c r="C4" s="94" t="s">
        <v>55</v>
      </c>
      <c r="D4" s="3" t="s">
        <v>56</v>
      </c>
      <c r="E4" s="44" t="s">
        <v>15</v>
      </c>
      <c r="F4" s="44" t="s">
        <v>16</v>
      </c>
      <c r="G4" s="87" t="s">
        <v>57</v>
      </c>
      <c r="H4" s="88" t="s">
        <v>58</v>
      </c>
      <c r="I4" s="44" t="s">
        <v>44</v>
      </c>
    </row>
    <row r="5" spans="1:9">
      <c r="A5" s="44"/>
      <c r="B5" s="3"/>
      <c r="C5" s="95"/>
      <c r="D5" s="1"/>
      <c r="E5" s="44"/>
      <c r="F5" s="44"/>
      <c r="G5" s="87"/>
      <c r="H5" s="88"/>
      <c r="I5" s="44"/>
    </row>
    <row r="6" spans="1:9" ht="33" customHeight="1">
      <c r="A6" s="81">
        <v>1</v>
      </c>
      <c r="B6" s="91" t="s">
        <v>102</v>
      </c>
      <c r="C6" s="96" t="s">
        <v>107</v>
      </c>
      <c r="D6" s="1" t="s">
        <v>61</v>
      </c>
      <c r="E6" s="3">
        <v>1200</v>
      </c>
      <c r="F6" s="3" t="s">
        <v>30</v>
      </c>
      <c r="G6" s="4"/>
      <c r="H6" s="4">
        <f>E6*G6</f>
        <v>0</v>
      </c>
      <c r="I6" s="90"/>
    </row>
    <row r="7" spans="1:9" ht="33" customHeight="1">
      <c r="A7" s="81"/>
      <c r="B7" s="81"/>
      <c r="C7" s="94" t="s">
        <v>63</v>
      </c>
      <c r="D7" s="1" t="s">
        <v>64</v>
      </c>
      <c r="E7" s="6">
        <v>40</v>
      </c>
      <c r="F7" s="3" t="s">
        <v>65</v>
      </c>
      <c r="G7" s="4"/>
      <c r="H7" s="4">
        <f t="shared" ref="H7:H23" si="0">E7*G7</f>
        <v>0</v>
      </c>
      <c r="I7" s="84"/>
    </row>
    <row r="8" spans="1:9" ht="33" customHeight="1">
      <c r="A8" s="81">
        <v>2</v>
      </c>
      <c r="B8" s="44" t="s">
        <v>103</v>
      </c>
      <c r="C8" s="94" t="s">
        <v>67</v>
      </c>
      <c r="D8" s="1" t="s">
        <v>68</v>
      </c>
      <c r="E8" s="5">
        <v>900</v>
      </c>
      <c r="F8" s="5" t="s">
        <v>50</v>
      </c>
      <c r="G8" s="4"/>
      <c r="H8" s="4">
        <f t="shared" si="0"/>
        <v>0</v>
      </c>
      <c r="I8" s="90"/>
    </row>
    <row r="9" spans="1:9" ht="33" customHeight="1">
      <c r="A9" s="81"/>
      <c r="B9" s="81"/>
      <c r="C9" s="94" t="s">
        <v>63</v>
      </c>
      <c r="D9" s="1" t="s">
        <v>64</v>
      </c>
      <c r="E9" s="3">
        <v>20</v>
      </c>
      <c r="F9" s="3" t="s">
        <v>65</v>
      </c>
      <c r="G9" s="4"/>
      <c r="H9" s="4">
        <f t="shared" si="0"/>
        <v>0</v>
      </c>
      <c r="I9" s="84"/>
    </row>
    <row r="10" spans="1:9" ht="33" customHeight="1">
      <c r="A10" s="81">
        <v>3</v>
      </c>
      <c r="B10" s="44" t="s">
        <v>104</v>
      </c>
      <c r="C10" s="94" t="s">
        <v>71</v>
      </c>
      <c r="D10" s="1" t="s">
        <v>61</v>
      </c>
      <c r="E10" s="3">
        <v>550</v>
      </c>
      <c r="F10" s="3" t="s">
        <v>30</v>
      </c>
      <c r="G10" s="4"/>
      <c r="H10" s="4">
        <f t="shared" si="0"/>
        <v>0</v>
      </c>
      <c r="I10" s="90"/>
    </row>
    <row r="11" spans="1:9" ht="33" customHeight="1">
      <c r="A11" s="81"/>
      <c r="B11" s="81"/>
      <c r="C11" s="94" t="s">
        <v>63</v>
      </c>
      <c r="D11" s="1" t="s">
        <v>64</v>
      </c>
      <c r="E11" s="6">
        <v>30</v>
      </c>
      <c r="F11" s="3" t="s">
        <v>65</v>
      </c>
      <c r="G11" s="4"/>
      <c r="H11" s="4">
        <f t="shared" si="0"/>
        <v>0</v>
      </c>
      <c r="I11" s="84"/>
    </row>
    <row r="12" spans="1:9" ht="28.5" customHeight="1">
      <c r="A12" s="5">
        <v>3</v>
      </c>
      <c r="B12" s="37" t="s">
        <v>105</v>
      </c>
      <c r="C12" s="94" t="s">
        <v>74</v>
      </c>
      <c r="D12" s="1" t="s">
        <v>61</v>
      </c>
      <c r="E12" s="3">
        <v>42</v>
      </c>
      <c r="F12" s="3" t="s">
        <v>75</v>
      </c>
      <c r="G12" s="4"/>
      <c r="H12" s="4">
        <f t="shared" si="0"/>
        <v>0</v>
      </c>
      <c r="I12" s="83"/>
    </row>
    <row r="13" spans="1:9" ht="28.5" customHeight="1">
      <c r="A13" s="5">
        <v>4</v>
      </c>
      <c r="B13" s="38" t="s">
        <v>106</v>
      </c>
      <c r="C13" s="94" t="s">
        <v>78</v>
      </c>
      <c r="D13" s="2" t="s">
        <v>79</v>
      </c>
      <c r="E13" s="5">
        <v>40</v>
      </c>
      <c r="F13" s="5" t="s">
        <v>75</v>
      </c>
      <c r="G13" s="4"/>
      <c r="H13" s="4">
        <f t="shared" si="0"/>
        <v>0</v>
      </c>
      <c r="I13" s="84"/>
    </row>
    <row r="14" spans="1:9" ht="18.75" customHeight="1">
      <c r="A14" s="81">
        <v>5</v>
      </c>
      <c r="B14" s="82" t="s">
        <v>80</v>
      </c>
      <c r="C14" s="94" t="s">
        <v>81</v>
      </c>
      <c r="D14" s="2" t="s">
        <v>82</v>
      </c>
      <c r="E14" s="5">
        <v>600</v>
      </c>
      <c r="F14" s="5" t="s">
        <v>30</v>
      </c>
      <c r="G14" s="4"/>
      <c r="H14" s="4">
        <f t="shared" si="0"/>
        <v>0</v>
      </c>
      <c r="I14" s="5"/>
    </row>
    <row r="15" spans="1:9" ht="18.75" customHeight="1">
      <c r="A15" s="81"/>
      <c r="B15" s="82"/>
      <c r="C15" s="94" t="s">
        <v>81</v>
      </c>
      <c r="D15" s="2" t="s">
        <v>83</v>
      </c>
      <c r="E15" s="3">
        <v>1500</v>
      </c>
      <c r="F15" s="5" t="s">
        <v>30</v>
      </c>
      <c r="G15" s="4"/>
      <c r="H15" s="4">
        <f t="shared" si="0"/>
        <v>0</v>
      </c>
      <c r="I15" s="5"/>
    </row>
    <row r="16" spans="1:9" ht="18.75" customHeight="1">
      <c r="A16" s="81"/>
      <c r="B16" s="82"/>
      <c r="C16" s="94" t="s">
        <v>81</v>
      </c>
      <c r="D16" s="2" t="s">
        <v>84</v>
      </c>
      <c r="E16" s="3">
        <v>400</v>
      </c>
      <c r="F16" s="5" t="s">
        <v>30</v>
      </c>
      <c r="G16" s="4"/>
      <c r="H16" s="4">
        <f t="shared" si="0"/>
        <v>0</v>
      </c>
      <c r="I16" s="5"/>
    </row>
    <row r="17" spans="1:9" ht="18.75" customHeight="1">
      <c r="A17" s="81"/>
      <c r="B17" s="82"/>
      <c r="C17" s="94" t="s">
        <v>81</v>
      </c>
      <c r="D17" s="2" t="s">
        <v>85</v>
      </c>
      <c r="E17" s="3">
        <v>3500</v>
      </c>
      <c r="F17" s="5" t="s">
        <v>30</v>
      </c>
      <c r="G17" s="4"/>
      <c r="H17" s="4">
        <f t="shared" si="0"/>
        <v>0</v>
      </c>
      <c r="I17" s="5"/>
    </row>
    <row r="18" spans="1:9" ht="18.75" customHeight="1">
      <c r="A18" s="81"/>
      <c r="B18" s="82"/>
      <c r="C18" s="94" t="s">
        <v>86</v>
      </c>
      <c r="D18" s="1" t="s">
        <v>87</v>
      </c>
      <c r="E18" s="3">
        <v>5000</v>
      </c>
      <c r="F18" s="3" t="s">
        <v>30</v>
      </c>
      <c r="G18" s="4"/>
      <c r="H18" s="4">
        <f t="shared" si="0"/>
        <v>0</v>
      </c>
      <c r="I18" s="5"/>
    </row>
    <row r="19" spans="1:9" ht="18.75" customHeight="1">
      <c r="A19" s="81"/>
      <c r="B19" s="82"/>
      <c r="C19" s="97" t="s">
        <v>110</v>
      </c>
      <c r="D19" s="93" t="s">
        <v>110</v>
      </c>
      <c r="E19" s="3">
        <v>1</v>
      </c>
      <c r="F19" s="3" t="s">
        <v>90</v>
      </c>
      <c r="G19" s="4"/>
      <c r="H19" s="4">
        <f t="shared" si="0"/>
        <v>0</v>
      </c>
      <c r="I19" s="5"/>
    </row>
    <row r="20" spans="1:9" ht="20.25" customHeight="1">
      <c r="A20" s="81">
        <v>6</v>
      </c>
      <c r="B20" s="82" t="s">
        <v>91</v>
      </c>
      <c r="C20" s="94" t="s">
        <v>60</v>
      </c>
      <c r="D20" s="1"/>
      <c r="E20" s="5">
        <f>E6</f>
        <v>1200</v>
      </c>
      <c r="F20" s="5" t="s">
        <v>30</v>
      </c>
      <c r="G20" s="4"/>
      <c r="H20" s="4">
        <f t="shared" si="0"/>
        <v>0</v>
      </c>
      <c r="I20" s="83" t="s">
        <v>92</v>
      </c>
    </row>
    <row r="21" spans="1:9" ht="20.25" customHeight="1">
      <c r="A21" s="81"/>
      <c r="B21" s="82"/>
      <c r="C21" s="94" t="s">
        <v>93</v>
      </c>
      <c r="D21" s="1"/>
      <c r="E21" s="5">
        <f>E8+E10</f>
        <v>1450</v>
      </c>
      <c r="F21" s="5" t="s">
        <v>50</v>
      </c>
      <c r="G21" s="4"/>
      <c r="H21" s="4">
        <f t="shared" si="0"/>
        <v>0</v>
      </c>
      <c r="I21" s="89"/>
    </row>
    <row r="22" spans="1:9" ht="20.25" customHeight="1">
      <c r="A22" s="81"/>
      <c r="B22" s="82"/>
      <c r="C22" s="98" t="s">
        <v>78</v>
      </c>
      <c r="D22" s="1"/>
      <c r="E22" s="5">
        <f>E12+E13</f>
        <v>82</v>
      </c>
      <c r="F22" s="5" t="s">
        <v>75</v>
      </c>
      <c r="G22" s="4"/>
      <c r="H22" s="4">
        <f t="shared" si="0"/>
        <v>0</v>
      </c>
      <c r="I22" s="89"/>
    </row>
    <row r="23" spans="1:9" ht="28.5">
      <c r="A23" s="5">
        <v>7</v>
      </c>
      <c r="B23" s="7" t="s">
        <v>94</v>
      </c>
      <c r="C23" s="99" t="s">
        <v>109</v>
      </c>
      <c r="D23" s="92" t="s">
        <v>108</v>
      </c>
      <c r="E23" s="5">
        <v>4</v>
      </c>
      <c r="F23" s="5" t="s">
        <v>50</v>
      </c>
      <c r="G23" s="4"/>
      <c r="H23" s="4">
        <f t="shared" si="0"/>
        <v>0</v>
      </c>
      <c r="I23" s="84"/>
    </row>
    <row r="24" spans="1:9">
      <c r="A24" s="5">
        <v>7</v>
      </c>
      <c r="B24" s="78" t="s">
        <v>99</v>
      </c>
      <c r="C24" s="79"/>
      <c r="D24" s="79"/>
      <c r="E24" s="79"/>
      <c r="F24" s="79"/>
      <c r="G24" s="80"/>
      <c r="H24" s="4"/>
      <c r="I24" s="9"/>
    </row>
    <row r="25" spans="1:9">
      <c r="A25" s="85" t="s">
        <v>97</v>
      </c>
      <c r="B25" s="85"/>
      <c r="C25" s="85"/>
      <c r="D25" s="85"/>
      <c r="E25" s="85"/>
      <c r="F25" s="85"/>
      <c r="G25" s="85"/>
      <c r="H25" s="86">
        <f>SUM(H6:H24)</f>
        <v>0</v>
      </c>
      <c r="I25" s="86"/>
    </row>
    <row r="26" spans="1:9">
      <c r="A26" s="5"/>
      <c r="B26" s="5"/>
      <c r="C26" s="44" t="s">
        <v>98</v>
      </c>
      <c r="D26" s="44"/>
      <c r="E26" s="44"/>
      <c r="F26" s="44"/>
      <c r="G26" s="44"/>
      <c r="H26" s="44"/>
      <c r="I26" s="44"/>
    </row>
    <row r="27" spans="1:9">
      <c r="A27" s="5"/>
      <c r="B27" s="5"/>
      <c r="C27" s="44"/>
      <c r="D27" s="44"/>
      <c r="E27" s="44"/>
      <c r="F27" s="44"/>
      <c r="G27" s="44"/>
      <c r="H27" s="44"/>
      <c r="I27" s="44"/>
    </row>
    <row r="28" spans="1:9">
      <c r="A28" s="5"/>
      <c r="B28" s="5"/>
      <c r="C28" s="44"/>
      <c r="D28" s="44"/>
      <c r="E28" s="44"/>
      <c r="F28" s="44"/>
      <c r="G28" s="44"/>
      <c r="H28" s="44"/>
      <c r="I28" s="44"/>
    </row>
    <row r="29" spans="1:9">
      <c r="A29" s="5"/>
      <c r="B29" s="5"/>
      <c r="C29" s="44"/>
      <c r="D29" s="44"/>
      <c r="E29" s="44"/>
      <c r="F29" s="44"/>
      <c r="G29" s="44"/>
      <c r="H29" s="44"/>
      <c r="I29" s="44"/>
    </row>
  </sheetData>
  <mergeCells count="31">
    <mergeCell ref="C26:I27"/>
    <mergeCell ref="C28:I28"/>
    <mergeCell ref="C29:I29"/>
    <mergeCell ref="A4:A5"/>
    <mergeCell ref="A6:A7"/>
    <mergeCell ref="A8:A9"/>
    <mergeCell ref="A10:A11"/>
    <mergeCell ref="A14:A19"/>
    <mergeCell ref="A20:A22"/>
    <mergeCell ref="B6:B7"/>
    <mergeCell ref="B8:B9"/>
    <mergeCell ref="A25:G25"/>
    <mergeCell ref="H25:I25"/>
    <mergeCell ref="E4:E5"/>
    <mergeCell ref="F4:F5"/>
    <mergeCell ref="G4:G5"/>
    <mergeCell ref="H4:H5"/>
    <mergeCell ref="A1:I1"/>
    <mergeCell ref="A2:I2"/>
    <mergeCell ref="A3:F3"/>
    <mergeCell ref="G3:I3"/>
    <mergeCell ref="B24:G24"/>
    <mergeCell ref="B10:B11"/>
    <mergeCell ref="B14:B19"/>
    <mergeCell ref="B20:B22"/>
    <mergeCell ref="I6:I7"/>
    <mergeCell ref="I4:I5"/>
    <mergeCell ref="I8:I9"/>
    <mergeCell ref="I10:I11"/>
    <mergeCell ref="I12:I13"/>
    <mergeCell ref="I20:I23"/>
  </mergeCells>
  <phoneticPr fontId="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</vt:lpstr>
      <vt:lpstr>2</vt:lpstr>
      <vt:lpstr>海坤</vt:lpstr>
      <vt:lpstr>雷士</vt:lpstr>
    </vt:vector>
  </TitlesOfParts>
  <Manager/>
  <Company>soft.netnest.com.cn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软件仓库</dc:creator>
  <cp:keywords/>
  <dc:description/>
  <cp:lastModifiedBy>songchunyan</cp:lastModifiedBy>
  <cp:revision/>
  <cp:lastPrinted>2009-03-15T04:56:50Z</cp:lastPrinted>
  <dcterms:created xsi:type="dcterms:W3CDTF">2006-09-14T07:08:43Z</dcterms:created>
  <dcterms:modified xsi:type="dcterms:W3CDTF">2014-09-01T03:13:10Z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2052-9.1.0.4715</vt:lpwstr>
  </property>
</Properties>
</file>