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D:\采购\采购数据库\请购202105080027\"/>
    </mc:Choice>
  </mc:AlternateContent>
  <xr:revisionPtr revIDLastSave="0" documentId="13_ncr:1_{44C33ADB-633D-495C-AA4E-D81691978AE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H23" i="1" l="1"/>
  <c r="E21" i="1"/>
  <c r="H20" i="1"/>
  <c r="F20" i="1"/>
  <c r="F19" i="1"/>
  <c r="H19" i="1" s="1"/>
  <c r="H18" i="1"/>
  <c r="F18" i="1"/>
  <c r="F17" i="1"/>
  <c r="H17" i="1" s="1"/>
  <c r="H16" i="1"/>
  <c r="F16" i="1"/>
  <c r="F15" i="1"/>
  <c r="H15" i="1" s="1"/>
  <c r="H14" i="1"/>
  <c r="F14" i="1"/>
  <c r="F13" i="1"/>
  <c r="H13" i="1" s="1"/>
  <c r="H12" i="1"/>
  <c r="F12" i="1"/>
  <c r="F11" i="1"/>
  <c r="H11" i="1" s="1"/>
  <c r="H10" i="1"/>
  <c r="F10" i="1"/>
  <c r="F9" i="1"/>
  <c r="H9" i="1" s="1"/>
  <c r="H8" i="1"/>
  <c r="F8" i="1"/>
  <c r="F21" i="1" s="1"/>
  <c r="H21" i="1" l="1"/>
  <c r="F25" i="1" l="1"/>
  <c r="H25" i="1" s="1"/>
  <c r="H27" i="1" s="1"/>
</calcChain>
</file>

<file path=xl/sharedStrings.xml><?xml version="1.0" encoding="utf-8"?>
<sst xmlns="http://schemas.openxmlformats.org/spreadsheetml/2006/main" count="51" uniqueCount="27">
  <si>
    <t>客户单位：九鼎集团</t>
  </si>
  <si>
    <t>工程地点：</t>
  </si>
  <si>
    <t>九鼎集团办公楼屋面</t>
  </si>
  <si>
    <t xml:space="preserve">                                                                    日期  2021.5 .7</t>
  </si>
  <si>
    <t>一、产品及价格</t>
  </si>
  <si>
    <t>序号</t>
  </si>
  <si>
    <t>产品名称</t>
  </si>
  <si>
    <t>规格（宽*高），单位/M</t>
  </si>
  <si>
    <t>樘</t>
  </si>
  <si>
    <t>数量（M2）</t>
  </si>
  <si>
    <t>单价(元)</t>
  </si>
  <si>
    <t>金额（元）</t>
  </si>
  <si>
    <t>备    注</t>
  </si>
  <si>
    <t>百叶窗</t>
  </si>
  <si>
    <t>白色喷涂</t>
  </si>
  <si>
    <t>合计</t>
  </si>
  <si>
    <t>二.原有百叶窗拆除人工费</t>
  </si>
  <si>
    <t>塑钢百叶窗拆除.清理费</t>
  </si>
  <si>
    <t>1项</t>
  </si>
  <si>
    <t>三.税费</t>
  </si>
  <si>
    <t>四.总合计</t>
  </si>
  <si>
    <t>说明：</t>
  </si>
  <si>
    <t>2.新制作安装铝合金百叶窗安装位置还安装在原有处。</t>
  </si>
  <si>
    <t>1.塑钢百叶窗拆除部分外框不卸，只拆百叶片部分。</t>
  </si>
  <si>
    <t xml:space="preserve">报价单位：                       电话 </t>
    <phoneticPr fontId="7" type="noConversion"/>
  </si>
  <si>
    <t>百叶窗报价单</t>
    <phoneticPr fontId="7" type="noConversion"/>
  </si>
  <si>
    <t>3.铝合金百叶窗型材厚度  30工字型外框料实厚1.0MM,百叶片实厚1.0MM。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</si>
</sst>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8" x14ac:knownFonts="1">
    <font>
      <sz val="11"/>
      <color theme="1"/>
      <name val="宋体"/>
      <charset val="134"/>
      <scheme val="minor"/>
    </font>
    <font>
      <sz val="11"/>
      <color theme="1"/>
      <name val="黑体"/>
      <family val="3"/>
      <charset val="134"/>
    </font>
    <font>
      <b/>
      <sz val="28"/>
      <color theme="1"/>
      <name val="黑体"/>
      <family val="3"/>
      <charset val="134"/>
    </font>
    <font>
      <sz val="28"/>
      <color theme="1"/>
      <name val="黑体"/>
      <family val="3"/>
      <charset val="134"/>
    </font>
    <font>
      <sz val="11"/>
      <name val="黑体"/>
      <family val="3"/>
      <charset val="134"/>
    </font>
    <font>
      <b/>
      <sz val="11"/>
      <color theme="1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9" fontId="1" fillId="0" borderId="10" xfId="1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33"/>
  <sheetViews>
    <sheetView tabSelected="1" workbookViewId="0">
      <selection activeCell="H17" sqref="H17"/>
    </sheetView>
  </sheetViews>
  <sheetFormatPr defaultColWidth="9" defaultRowHeight="24.95" customHeight="1" x14ac:dyDescent="0.15"/>
  <cols>
    <col min="1" max="1" width="9" style="1"/>
    <col min="2" max="2" width="9.5" style="1" customWidth="1"/>
    <col min="3" max="3" width="11.5" style="1" customWidth="1"/>
    <col min="4" max="4" width="13.5" style="1" customWidth="1"/>
    <col min="5" max="5" width="9.875" style="1" customWidth="1"/>
    <col min="6" max="6" width="10.5" style="1" customWidth="1"/>
    <col min="7" max="9" width="9.625" style="1" customWidth="1"/>
    <col min="10" max="16384" width="9" style="1"/>
  </cols>
  <sheetData>
    <row r="1" spans="1:12" ht="57" customHeight="1" x14ac:dyDescent="0.15">
      <c r="A1" s="20" t="s">
        <v>25</v>
      </c>
      <c r="B1" s="20"/>
      <c r="C1" s="20"/>
      <c r="D1" s="20"/>
      <c r="E1" s="20"/>
      <c r="F1" s="20"/>
      <c r="G1" s="20"/>
      <c r="H1" s="20"/>
      <c r="I1" s="20"/>
    </row>
    <row r="2" spans="1:12" ht="20.100000000000001" customHeight="1" x14ac:dyDescent="0.15">
      <c r="A2" s="21" t="s">
        <v>0</v>
      </c>
      <c r="B2" s="22"/>
      <c r="C2" s="22"/>
      <c r="D2" s="22"/>
      <c r="E2" s="22"/>
      <c r="F2" s="22"/>
      <c r="G2" s="22"/>
      <c r="H2" s="22"/>
      <c r="I2" s="22"/>
    </row>
    <row r="3" spans="1:12" ht="24.95" customHeight="1" x14ac:dyDescent="0.15">
      <c r="A3" s="21" t="s">
        <v>24</v>
      </c>
      <c r="B3" s="21"/>
      <c r="C3" s="21"/>
      <c r="D3" s="21"/>
      <c r="E3" s="21"/>
      <c r="F3" s="21"/>
      <c r="G3" s="21"/>
      <c r="H3" s="21"/>
      <c r="I3" s="21"/>
      <c r="K3" s="15"/>
    </row>
    <row r="4" spans="1:12" ht="24.95" customHeight="1" x14ac:dyDescent="0.15">
      <c r="A4" s="2" t="s">
        <v>1</v>
      </c>
      <c r="B4" s="2" t="s">
        <v>2</v>
      </c>
      <c r="C4" s="2"/>
      <c r="D4" s="2"/>
      <c r="E4" s="2"/>
      <c r="F4" s="2"/>
      <c r="G4" s="2"/>
      <c r="H4" s="2"/>
      <c r="I4" s="2"/>
    </row>
    <row r="5" spans="1:12" ht="24.95" customHeight="1" x14ac:dyDescent="0.15">
      <c r="A5" s="21" t="s">
        <v>3</v>
      </c>
      <c r="B5" s="21"/>
      <c r="C5" s="21"/>
      <c r="D5" s="21"/>
      <c r="E5" s="21"/>
      <c r="F5" s="21"/>
      <c r="G5" s="21"/>
      <c r="H5" s="21"/>
      <c r="I5" s="21"/>
    </row>
    <row r="6" spans="1:12" ht="24.95" customHeight="1" x14ac:dyDescent="0.15">
      <c r="A6" s="23" t="s">
        <v>4</v>
      </c>
      <c r="B6" s="24"/>
      <c r="C6" s="24"/>
      <c r="D6" s="24"/>
      <c r="E6" s="24"/>
      <c r="F6" s="24"/>
      <c r="G6" s="24"/>
      <c r="H6" s="24"/>
      <c r="I6" s="25"/>
    </row>
    <row r="7" spans="1:12" ht="24.95" customHeight="1" x14ac:dyDescent="0.15">
      <c r="A7" s="3" t="s">
        <v>5</v>
      </c>
      <c r="B7" s="4" t="s">
        <v>6</v>
      </c>
      <c r="C7" s="27" t="s">
        <v>7</v>
      </c>
      <c r="D7" s="28"/>
      <c r="E7" s="4" t="s">
        <v>8</v>
      </c>
      <c r="F7" s="4" t="s">
        <v>9</v>
      </c>
      <c r="G7" s="4" t="s">
        <v>10</v>
      </c>
      <c r="H7" s="4" t="s">
        <v>11</v>
      </c>
      <c r="I7" s="16" t="s">
        <v>12</v>
      </c>
    </row>
    <row r="8" spans="1:12" ht="24.95" customHeight="1" x14ac:dyDescent="0.15">
      <c r="A8" s="3">
        <v>1</v>
      </c>
      <c r="B8" s="4" t="s">
        <v>13</v>
      </c>
      <c r="C8" s="4">
        <v>3.5</v>
      </c>
      <c r="D8" s="4">
        <v>0.75</v>
      </c>
      <c r="E8" s="6">
        <v>2</v>
      </c>
      <c r="F8" s="7">
        <f t="shared" ref="F8:F20" si="0">C8*D8*E8</f>
        <v>5.25</v>
      </c>
      <c r="G8" s="8"/>
      <c r="H8" s="8">
        <f t="shared" ref="H8:H20" si="1">F8*G8</f>
        <v>0</v>
      </c>
      <c r="I8" s="16" t="s">
        <v>14</v>
      </c>
    </row>
    <row r="9" spans="1:12" ht="24.95" customHeight="1" x14ac:dyDescent="0.15">
      <c r="A9" s="3">
        <v>2</v>
      </c>
      <c r="B9" s="4" t="s">
        <v>13</v>
      </c>
      <c r="C9" s="4">
        <v>3.68</v>
      </c>
      <c r="D9" s="4">
        <v>0.75</v>
      </c>
      <c r="E9" s="6">
        <v>8</v>
      </c>
      <c r="F9" s="7">
        <f t="shared" si="0"/>
        <v>22.080000000000002</v>
      </c>
      <c r="G9" s="8"/>
      <c r="H9" s="8">
        <f t="shared" si="1"/>
        <v>0</v>
      </c>
      <c r="I9" s="16" t="s">
        <v>14</v>
      </c>
      <c r="L9" s="17"/>
    </row>
    <row r="10" spans="1:12" ht="24.95" customHeight="1" x14ac:dyDescent="0.15">
      <c r="A10" s="3">
        <v>3</v>
      </c>
      <c r="B10" s="4" t="s">
        <v>13</v>
      </c>
      <c r="C10" s="4">
        <v>3.72</v>
      </c>
      <c r="D10" s="4">
        <v>0.71</v>
      </c>
      <c r="E10" s="6">
        <v>1</v>
      </c>
      <c r="F10" s="7">
        <f t="shared" si="0"/>
        <v>2.6412</v>
      </c>
      <c r="G10" s="8"/>
      <c r="H10" s="8">
        <f t="shared" si="1"/>
        <v>0</v>
      </c>
      <c r="I10" s="16" t="s">
        <v>14</v>
      </c>
    </row>
    <row r="11" spans="1:12" ht="24.95" customHeight="1" x14ac:dyDescent="0.15">
      <c r="A11" s="3">
        <v>4</v>
      </c>
      <c r="B11" s="4" t="s">
        <v>13</v>
      </c>
      <c r="C11" s="4">
        <v>3.67</v>
      </c>
      <c r="D11" s="4">
        <v>0.82</v>
      </c>
      <c r="E11" s="6">
        <v>3</v>
      </c>
      <c r="F11" s="7">
        <f t="shared" si="0"/>
        <v>9.0282</v>
      </c>
      <c r="G11" s="8"/>
      <c r="H11" s="8">
        <f t="shared" si="1"/>
        <v>0</v>
      </c>
      <c r="I11" s="16" t="s">
        <v>14</v>
      </c>
    </row>
    <row r="12" spans="1:12" ht="24.95" customHeight="1" x14ac:dyDescent="0.15">
      <c r="A12" s="3">
        <v>5</v>
      </c>
      <c r="B12" s="4" t="s">
        <v>13</v>
      </c>
      <c r="C12" s="4">
        <v>3.8</v>
      </c>
      <c r="D12" s="4">
        <v>0.8</v>
      </c>
      <c r="E12" s="6">
        <v>1</v>
      </c>
      <c r="F12" s="7">
        <f t="shared" si="0"/>
        <v>3.04</v>
      </c>
      <c r="G12" s="8"/>
      <c r="H12" s="8">
        <f t="shared" si="1"/>
        <v>0</v>
      </c>
      <c r="I12" s="16" t="s">
        <v>14</v>
      </c>
    </row>
    <row r="13" spans="1:12" ht="24.95" customHeight="1" x14ac:dyDescent="0.15">
      <c r="A13" s="3">
        <v>6</v>
      </c>
      <c r="B13" s="4" t="s">
        <v>13</v>
      </c>
      <c r="C13" s="4">
        <v>3.56</v>
      </c>
      <c r="D13" s="4">
        <v>0.98</v>
      </c>
      <c r="E13" s="6">
        <v>1</v>
      </c>
      <c r="F13" s="7">
        <f t="shared" si="0"/>
        <v>3.4887999999999999</v>
      </c>
      <c r="G13" s="8"/>
      <c r="H13" s="8">
        <f t="shared" si="1"/>
        <v>0</v>
      </c>
      <c r="I13" s="16" t="s">
        <v>14</v>
      </c>
    </row>
    <row r="14" spans="1:12" ht="24.95" customHeight="1" x14ac:dyDescent="0.15">
      <c r="A14" s="3">
        <v>7</v>
      </c>
      <c r="B14" s="4" t="s">
        <v>13</v>
      </c>
      <c r="C14" s="4">
        <v>3.68</v>
      </c>
      <c r="D14" s="4">
        <v>0.98</v>
      </c>
      <c r="E14" s="6">
        <v>1</v>
      </c>
      <c r="F14" s="7">
        <f t="shared" si="0"/>
        <v>3.6064000000000003</v>
      </c>
      <c r="G14" s="8"/>
      <c r="H14" s="8">
        <f t="shared" si="1"/>
        <v>0</v>
      </c>
      <c r="I14" s="16" t="s">
        <v>14</v>
      </c>
    </row>
    <row r="15" spans="1:12" ht="24.95" customHeight="1" x14ac:dyDescent="0.15">
      <c r="A15" s="3">
        <v>8</v>
      </c>
      <c r="B15" s="4" t="s">
        <v>13</v>
      </c>
      <c r="C15" s="4">
        <v>3.65</v>
      </c>
      <c r="D15" s="4">
        <v>0.98</v>
      </c>
      <c r="E15" s="6">
        <v>1</v>
      </c>
      <c r="F15" s="7">
        <f t="shared" si="0"/>
        <v>3.577</v>
      </c>
      <c r="G15" s="8"/>
      <c r="H15" s="8">
        <f t="shared" si="1"/>
        <v>0</v>
      </c>
      <c r="I15" s="16" t="s">
        <v>14</v>
      </c>
    </row>
    <row r="16" spans="1:12" ht="24.95" customHeight="1" x14ac:dyDescent="0.15">
      <c r="A16" s="3">
        <v>9</v>
      </c>
      <c r="B16" s="4" t="s">
        <v>13</v>
      </c>
      <c r="C16" s="4">
        <v>3.67</v>
      </c>
      <c r="D16" s="4">
        <v>0.98</v>
      </c>
      <c r="E16" s="6">
        <v>14</v>
      </c>
      <c r="F16" s="7">
        <f t="shared" si="0"/>
        <v>50.352400000000003</v>
      </c>
      <c r="G16" s="8"/>
      <c r="H16" s="8">
        <f t="shared" si="1"/>
        <v>0</v>
      </c>
      <c r="I16" s="16" t="s">
        <v>14</v>
      </c>
    </row>
    <row r="17" spans="1:13" ht="24.95" customHeight="1" x14ac:dyDescent="0.15">
      <c r="A17" s="3">
        <v>10</v>
      </c>
      <c r="B17" s="4" t="s">
        <v>13</v>
      </c>
      <c r="C17" s="4">
        <v>3.5</v>
      </c>
      <c r="D17" s="4">
        <v>0.98</v>
      </c>
      <c r="E17" s="6">
        <v>1</v>
      </c>
      <c r="F17" s="7">
        <f t="shared" si="0"/>
        <v>3.4299999999999997</v>
      </c>
      <c r="G17" s="8"/>
      <c r="H17" s="8">
        <f t="shared" si="1"/>
        <v>0</v>
      </c>
      <c r="I17" s="16" t="s">
        <v>14</v>
      </c>
    </row>
    <row r="18" spans="1:13" ht="24.95" customHeight="1" x14ac:dyDescent="0.15">
      <c r="A18" s="3">
        <v>11</v>
      </c>
      <c r="B18" s="4" t="s">
        <v>13</v>
      </c>
      <c r="C18" s="4">
        <v>3.76</v>
      </c>
      <c r="D18" s="4">
        <v>0.8</v>
      </c>
      <c r="E18" s="6">
        <v>4</v>
      </c>
      <c r="F18" s="7">
        <f t="shared" si="0"/>
        <v>12.032</v>
      </c>
      <c r="G18" s="8"/>
      <c r="H18" s="8">
        <f t="shared" si="1"/>
        <v>0</v>
      </c>
      <c r="I18" s="16" t="s">
        <v>14</v>
      </c>
    </row>
    <row r="19" spans="1:13" ht="24.95" customHeight="1" x14ac:dyDescent="0.15">
      <c r="A19" s="3">
        <v>12</v>
      </c>
      <c r="B19" s="4" t="s">
        <v>13</v>
      </c>
      <c r="C19" s="4">
        <v>3.7</v>
      </c>
      <c r="D19" s="4">
        <v>0.6</v>
      </c>
      <c r="E19" s="6">
        <v>1</v>
      </c>
      <c r="F19" s="7">
        <f t="shared" si="0"/>
        <v>2.2200000000000002</v>
      </c>
      <c r="G19" s="8"/>
      <c r="H19" s="8">
        <f t="shared" si="1"/>
        <v>0</v>
      </c>
      <c r="I19" s="16" t="s">
        <v>14</v>
      </c>
    </row>
    <row r="20" spans="1:13" ht="24.95" customHeight="1" x14ac:dyDescent="0.15">
      <c r="A20" s="3">
        <v>13</v>
      </c>
      <c r="B20" s="4" t="s">
        <v>13</v>
      </c>
      <c r="C20" s="4">
        <v>3.65</v>
      </c>
      <c r="D20" s="4">
        <v>0.84</v>
      </c>
      <c r="E20" s="6">
        <v>4</v>
      </c>
      <c r="F20" s="7">
        <f t="shared" si="0"/>
        <v>12.263999999999999</v>
      </c>
      <c r="G20" s="8"/>
      <c r="H20" s="8">
        <f t="shared" si="1"/>
        <v>0</v>
      </c>
      <c r="I20" s="16" t="s">
        <v>14</v>
      </c>
    </row>
    <row r="21" spans="1:13" ht="24.95" customHeight="1" x14ac:dyDescent="0.15">
      <c r="A21" s="9" t="s">
        <v>15</v>
      </c>
      <c r="B21" s="5"/>
      <c r="C21" s="5"/>
      <c r="D21" s="6"/>
      <c r="E21" s="4">
        <f>SUM(E8:E20)</f>
        <v>42</v>
      </c>
      <c r="F21" s="4">
        <f>SUM(F8:F20)</f>
        <v>133.01</v>
      </c>
      <c r="G21" s="8"/>
      <c r="H21" s="4">
        <f>SUM(H8:H20)</f>
        <v>0</v>
      </c>
      <c r="I21" s="16"/>
    </row>
    <row r="22" spans="1:13" ht="24.95" customHeight="1" x14ac:dyDescent="0.15">
      <c r="A22" s="29" t="s">
        <v>16</v>
      </c>
      <c r="B22" s="30"/>
      <c r="C22" s="30"/>
      <c r="D22" s="30"/>
      <c r="E22" s="30"/>
      <c r="F22" s="30"/>
      <c r="G22" s="30"/>
      <c r="H22" s="30"/>
      <c r="I22" s="31"/>
    </row>
    <row r="23" spans="1:13" ht="50.1" customHeight="1" x14ac:dyDescent="0.15">
      <c r="A23" s="3"/>
      <c r="B23" s="10" t="s">
        <v>17</v>
      </c>
      <c r="C23" s="32" t="s">
        <v>18</v>
      </c>
      <c r="D23" s="32"/>
      <c r="E23" s="4">
        <v>42</v>
      </c>
      <c r="F23" s="4">
        <v>133.01</v>
      </c>
      <c r="G23" s="7"/>
      <c r="H23" s="8">
        <f>F23*G23</f>
        <v>0</v>
      </c>
      <c r="I23" s="16"/>
    </row>
    <row r="24" spans="1:13" ht="24.95" customHeight="1" x14ac:dyDescent="0.15">
      <c r="A24" s="33" t="s">
        <v>19</v>
      </c>
      <c r="B24" s="34"/>
      <c r="C24" s="34"/>
      <c r="D24" s="34"/>
      <c r="E24" s="34"/>
      <c r="F24" s="34"/>
      <c r="G24" s="34"/>
      <c r="H24" s="34"/>
      <c r="I24" s="35"/>
    </row>
    <row r="25" spans="1:13" ht="24.95" customHeight="1" x14ac:dyDescent="0.15">
      <c r="A25" s="11"/>
      <c r="B25" s="12"/>
      <c r="C25" s="12"/>
      <c r="D25" s="12"/>
      <c r="E25" s="12"/>
      <c r="F25" s="12">
        <f>H21+H23</f>
        <v>0</v>
      </c>
      <c r="G25" s="13"/>
      <c r="H25" s="12">
        <f>F25*G25</f>
        <v>0</v>
      </c>
      <c r="I25" s="18"/>
    </row>
    <row r="26" spans="1:13" ht="24.95" customHeight="1" x14ac:dyDescent="0.15">
      <c r="A26" s="36" t="s">
        <v>20</v>
      </c>
      <c r="B26" s="37"/>
      <c r="C26" s="37"/>
      <c r="D26" s="37"/>
      <c r="E26" s="37"/>
      <c r="F26" s="37"/>
      <c r="G26" s="37"/>
      <c r="H26" s="37"/>
      <c r="I26" s="38"/>
      <c r="M26" s="15"/>
    </row>
    <row r="27" spans="1:13" ht="24.95" customHeight="1" x14ac:dyDescent="0.15">
      <c r="A27" s="4"/>
      <c r="B27" s="4"/>
      <c r="C27" s="4"/>
      <c r="D27" s="4"/>
      <c r="E27" s="4"/>
      <c r="F27" s="4"/>
      <c r="G27" s="4"/>
      <c r="H27" s="4">
        <f>H21+H23+H25</f>
        <v>0</v>
      </c>
      <c r="I27" s="16"/>
    </row>
    <row r="28" spans="1:13" ht="24.95" customHeight="1" x14ac:dyDescent="0.15">
      <c r="A28" s="14"/>
      <c r="B28" s="14"/>
      <c r="C28" s="14"/>
      <c r="D28" s="14"/>
      <c r="E28" s="14"/>
      <c r="F28" s="14"/>
      <c r="G28" s="14"/>
      <c r="H28" s="14"/>
      <c r="I28" s="19"/>
    </row>
    <row r="29" spans="1:13" ht="24.95" customHeight="1" x14ac:dyDescent="0.15">
      <c r="A29" s="2" t="s">
        <v>21</v>
      </c>
      <c r="B29" s="2" t="s">
        <v>23</v>
      </c>
      <c r="C29" s="2"/>
      <c r="D29" s="2"/>
      <c r="E29" s="2"/>
      <c r="F29" s="2"/>
      <c r="G29" s="2"/>
    </row>
    <row r="30" spans="1:13" ht="24.95" customHeight="1" x14ac:dyDescent="0.15">
      <c r="A30" s="2"/>
      <c r="B30" s="2" t="s">
        <v>22</v>
      </c>
      <c r="C30" s="2"/>
      <c r="D30" s="2"/>
      <c r="E30" s="2"/>
      <c r="F30" s="2"/>
      <c r="G30" s="2"/>
    </row>
    <row r="31" spans="1:13" ht="24.95" customHeight="1" x14ac:dyDescent="0.15">
      <c r="A31" s="2"/>
      <c r="B31" s="2" t="s">
        <v>26</v>
      </c>
      <c r="C31" s="2"/>
      <c r="D31" s="2"/>
      <c r="E31" s="2"/>
      <c r="F31" s="2"/>
      <c r="G31" s="2"/>
      <c r="L31" s="15"/>
    </row>
    <row r="32" spans="1:13" ht="24.95" customHeight="1" x14ac:dyDescent="0.15">
      <c r="A32" s="2"/>
      <c r="B32" s="26"/>
      <c r="C32" s="26"/>
      <c r="D32" s="26"/>
      <c r="E32" s="26"/>
      <c r="F32" s="26"/>
      <c r="G32" s="26"/>
      <c r="H32" s="26"/>
      <c r="L32" s="15"/>
    </row>
    <row r="33" spans="2:8" ht="24.95" customHeight="1" x14ac:dyDescent="0.15">
      <c r="B33" s="15"/>
      <c r="C33" s="15"/>
      <c r="D33" s="15"/>
      <c r="E33" s="15"/>
      <c r="F33" s="15"/>
      <c r="G33" s="15"/>
      <c r="H33" s="15"/>
    </row>
  </sheetData>
  <mergeCells count="11">
    <mergeCell ref="B32:H32"/>
    <mergeCell ref="C7:D7"/>
    <mergeCell ref="A22:I22"/>
    <mergeCell ref="C23:D23"/>
    <mergeCell ref="A24:I24"/>
    <mergeCell ref="A26:I26"/>
    <mergeCell ref="A1:I1"/>
    <mergeCell ref="A2:I2"/>
    <mergeCell ref="A3:I3"/>
    <mergeCell ref="A5:I5"/>
    <mergeCell ref="A6:I6"/>
  </mergeCells>
  <phoneticPr fontId="7" type="noConversion"/>
  <printOptions horizontalCentered="1" verticalCentered="1"/>
  <pageMargins left="0.39305555555555599" right="0.39305555555555599" top="0.39305555555555599" bottom="0.39305555555555599" header="0.39305555555555599" footer="0.393055555555555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</cp:lastModifiedBy>
  <dcterms:created xsi:type="dcterms:W3CDTF">2019-09-11T07:04:00Z</dcterms:created>
  <dcterms:modified xsi:type="dcterms:W3CDTF">2021-05-20T08:24:40Z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A45AAB13082C4D20980BF3E589045618</vt:lpwstr>
  </property>
  <property fmtid="{D5CDD505-2E9C-101B-9397-08002B2CF9AE}" pid="3" name="KSOProductBuildVer">
    <vt:lpwstr>2052-11.1.0.10495</vt:lpwstr>
  </property>
  <property fmtid="{D5CDD505-2E9C-101B-9397-08002B2CF9AE}" pid="4" name="KSOTemplateUUID">
    <vt:lpwstr>v1.0_mb_j5zoGW9QPK0cIr3lKDxHVw==</vt:lpwstr>
  </property>
</Properties>
</file>