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手动阀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6" l="1"/>
  <c r="J46" i="6"/>
  <c r="J50" i="6"/>
  <c r="J49" i="6"/>
  <c r="J48" i="6"/>
  <c r="J47" i="6"/>
  <c r="J45" i="6"/>
  <c r="J44" i="6"/>
  <c r="J43" i="6"/>
  <c r="J42" i="6"/>
  <c r="J41" i="6"/>
  <c r="J40" i="6"/>
  <c r="J39" i="6"/>
  <c r="J38" i="6"/>
  <c r="J37" i="6"/>
  <c r="J36" i="6"/>
  <c r="J32" i="6"/>
  <c r="J35" i="6"/>
  <c r="J34" i="6"/>
  <c r="J33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7" i="6"/>
</calcChain>
</file>

<file path=xl/sharedStrings.xml><?xml version="1.0" encoding="utf-8"?>
<sst xmlns="http://schemas.openxmlformats.org/spreadsheetml/2006/main" count="471" uniqueCount="101">
  <si>
    <t>昆山市三维换热器有限公司</t>
  </si>
  <si>
    <t>材 料 请 购 单</t>
  </si>
  <si>
    <t>编号：</t>
  </si>
  <si>
    <t>№: QB/SW02-06-04(E/2)</t>
  </si>
  <si>
    <t>工程编号：</t>
  </si>
  <si>
    <t>产品图号：</t>
  </si>
  <si>
    <t>手动球阀</t>
  </si>
  <si>
    <t>CF3M</t>
  </si>
  <si>
    <t>10HSN10AA002</t>
  </si>
  <si>
    <t>10HSN10AA004</t>
  </si>
  <si>
    <t>10HSU11AA010</t>
  </si>
  <si>
    <t>10HSU11AA011</t>
  </si>
  <si>
    <t>10HSU11AA012</t>
  </si>
  <si>
    <t>DN50</t>
    <phoneticPr fontId="10" type="noConversion"/>
  </si>
  <si>
    <t>PN25</t>
  </si>
  <si>
    <t>10HSD10AA
004~005</t>
    <phoneticPr fontId="10" type="noConversion"/>
  </si>
  <si>
    <t>DN40</t>
    <phoneticPr fontId="10" type="noConversion"/>
  </si>
  <si>
    <t>10HSD10AA006</t>
    <phoneticPr fontId="10" type="noConversion"/>
  </si>
  <si>
    <t>10HSD10AA191</t>
    <phoneticPr fontId="10" type="noConversion"/>
  </si>
  <si>
    <t>A42Y-25RL</t>
  </si>
  <si>
    <t>10HSJ21AA001</t>
    <phoneticPr fontId="10" type="noConversion"/>
  </si>
  <si>
    <t>PN25</t>
    <phoneticPr fontId="10" type="noConversion"/>
  </si>
  <si>
    <t>Q41W-25RL</t>
  </si>
  <si>
    <t>DN25</t>
    <phoneticPr fontId="10" type="noConversion"/>
  </si>
  <si>
    <t>10HSJ21AA005</t>
    <phoneticPr fontId="10" type="noConversion"/>
  </si>
  <si>
    <t>10HSJ21AA007</t>
    <phoneticPr fontId="10" type="noConversion"/>
  </si>
  <si>
    <t>DN20</t>
    <phoneticPr fontId="10" type="noConversion"/>
  </si>
  <si>
    <t>10HSJ21AA201</t>
    <phoneticPr fontId="10" type="noConversion"/>
  </si>
  <si>
    <t>H61W-25RL</t>
  </si>
  <si>
    <t>10HSL02AA001</t>
    <phoneticPr fontId="10" type="noConversion"/>
  </si>
  <si>
    <t>10HSL02AA201</t>
    <phoneticPr fontId="10" type="noConversion"/>
  </si>
  <si>
    <t>10HSK10AA
001~002</t>
    <phoneticPr fontId="10" type="noConversion"/>
  </si>
  <si>
    <t>DN65</t>
    <phoneticPr fontId="10" type="noConversion"/>
  </si>
  <si>
    <t>10HSK10AA
003~004</t>
    <phoneticPr fontId="10" type="noConversion"/>
  </si>
  <si>
    <t>10HSK10AA005</t>
    <phoneticPr fontId="10" type="noConversion"/>
  </si>
  <si>
    <t>10HSK10AA006</t>
    <phoneticPr fontId="10" type="noConversion"/>
  </si>
  <si>
    <t>10HSK10AA007</t>
    <phoneticPr fontId="10" type="noConversion"/>
  </si>
  <si>
    <t>10HSK10AA008</t>
    <phoneticPr fontId="10" type="noConversion"/>
  </si>
  <si>
    <t>10HSN10AA001</t>
    <phoneticPr fontId="10" type="noConversion"/>
  </si>
  <si>
    <t>10HSN10AA003</t>
    <phoneticPr fontId="10" type="noConversion"/>
  </si>
  <si>
    <t>10HSN10AA005</t>
    <phoneticPr fontId="10" type="noConversion"/>
  </si>
  <si>
    <t>10HSU11AA
001~002</t>
    <phoneticPr fontId="10" type="noConversion"/>
  </si>
  <si>
    <t>10HSU11AA003</t>
    <phoneticPr fontId="10" type="noConversion"/>
  </si>
  <si>
    <t>10HSU11AA004</t>
    <phoneticPr fontId="10" type="noConversion"/>
  </si>
  <si>
    <t>10HSU11AA005</t>
    <phoneticPr fontId="10" type="noConversion"/>
  </si>
  <si>
    <t>10HSU11AA006</t>
    <phoneticPr fontId="10" type="noConversion"/>
  </si>
  <si>
    <t>10HSU11AA007</t>
    <phoneticPr fontId="10" type="noConversion"/>
  </si>
  <si>
    <t>10HSU11AA
201~202</t>
    <phoneticPr fontId="10" type="noConversion"/>
  </si>
  <si>
    <t>10HSU11AA008</t>
    <phoneticPr fontId="10" type="noConversion"/>
  </si>
  <si>
    <t>10HSU11AA009</t>
    <phoneticPr fontId="10" type="noConversion"/>
  </si>
  <si>
    <t>10HSL14AA401</t>
    <phoneticPr fontId="10" type="noConversion"/>
  </si>
  <si>
    <t>10HSL14AA451</t>
    <phoneticPr fontId="10" type="noConversion"/>
  </si>
  <si>
    <t>10HSL14AA
402~403</t>
    <phoneticPr fontId="10" type="noConversion"/>
  </si>
  <si>
    <t>10HSL14AA404</t>
    <phoneticPr fontId="10" type="noConversion"/>
  </si>
  <si>
    <t>10HSL14AA201</t>
    <phoneticPr fontId="10" type="noConversion"/>
  </si>
  <si>
    <t>10HSL14AA405</t>
    <phoneticPr fontId="10" type="noConversion"/>
  </si>
  <si>
    <t>厂家型号</t>
    <phoneticPr fontId="6" type="noConversion"/>
  </si>
  <si>
    <t>厂家材质代码</t>
    <phoneticPr fontId="6" type="noConversion"/>
  </si>
  <si>
    <t>阀杆形式</t>
    <phoneticPr fontId="6" type="noConversion"/>
  </si>
  <si>
    <r>
      <rPr>
        <sz val="10.5"/>
        <rFont val="宋体"/>
        <family val="3"/>
        <charset val="134"/>
      </rPr>
      <t>序号</t>
    </r>
  </si>
  <si>
    <r>
      <rPr>
        <sz val="10.5"/>
        <rFont val="宋体"/>
        <family val="3"/>
        <charset val="134"/>
      </rPr>
      <t>阀门名称</t>
    </r>
  </si>
  <si>
    <r>
      <t>KKS</t>
    </r>
    <r>
      <rPr>
        <sz val="10.5"/>
        <rFont val="宋体"/>
        <family val="3"/>
        <charset val="134"/>
      </rPr>
      <t>编码</t>
    </r>
    <phoneticPr fontId="10" type="noConversion"/>
  </si>
  <si>
    <r>
      <rPr>
        <sz val="10.5"/>
        <rFont val="宋体"/>
        <family val="3"/>
        <charset val="134"/>
      </rPr>
      <t>介质名称</t>
    </r>
  </si>
  <si>
    <r>
      <rPr>
        <sz val="10.5"/>
        <rFont val="宋体"/>
        <family val="3"/>
        <charset val="134"/>
      </rPr>
      <t>公称
直径</t>
    </r>
    <phoneticPr fontId="10" type="noConversion"/>
  </si>
  <si>
    <r>
      <rPr>
        <sz val="10.5"/>
        <rFont val="宋体"/>
        <family val="3"/>
        <charset val="134"/>
      </rPr>
      <t>压力
等级</t>
    </r>
    <phoneticPr fontId="10" type="noConversion"/>
  </si>
  <si>
    <r>
      <rPr>
        <sz val="10.5"/>
        <rFont val="宋体"/>
        <family val="3"/>
        <charset val="134"/>
      </rPr>
      <t>材质</t>
    </r>
  </si>
  <si>
    <r>
      <rPr>
        <sz val="10.5"/>
        <rFont val="宋体"/>
        <family val="3"/>
        <charset val="134"/>
      </rPr>
      <t>阀门型式</t>
    </r>
  </si>
  <si>
    <r>
      <rPr>
        <sz val="10.5"/>
        <rFont val="宋体"/>
        <family val="3"/>
        <charset val="134"/>
      </rPr>
      <t>密封面
形式</t>
    </r>
    <phoneticPr fontId="10" type="noConversion"/>
  </si>
  <si>
    <r>
      <rPr>
        <sz val="10.5"/>
        <rFont val="宋体"/>
        <family val="3"/>
        <charset val="134"/>
      </rPr>
      <t>数量</t>
    </r>
  </si>
  <si>
    <t>手动球阀</t>
    <phoneticPr fontId="10" type="noConversion"/>
  </si>
  <si>
    <t>NH3、CO2、H2O混合气</t>
    <phoneticPr fontId="10" type="noConversion"/>
  </si>
  <si>
    <t>阀体阀座均为SS316L</t>
    <phoneticPr fontId="10" type="noConversion"/>
  </si>
  <si>
    <t>法兰式</t>
  </si>
  <si>
    <t>RF法兰</t>
  </si>
  <si>
    <t>手动截止阀</t>
    <phoneticPr fontId="10" type="noConversion"/>
  </si>
  <si>
    <t>尿素溶液</t>
  </si>
  <si>
    <t>安全阀</t>
    <phoneticPr fontId="10" type="noConversion"/>
  </si>
  <si>
    <t>尿素溶液</t>
    <phoneticPr fontId="10" type="noConversion"/>
  </si>
  <si>
    <t>10HSJ21AA
002、008</t>
    <phoneticPr fontId="10" type="noConversion"/>
  </si>
  <si>
    <t>10HSJ21AA
003、004</t>
    <phoneticPr fontId="10" type="noConversion"/>
  </si>
  <si>
    <t>止回阀</t>
    <phoneticPr fontId="10" type="noConversion"/>
  </si>
  <si>
    <t>除盐水</t>
    <phoneticPr fontId="10" type="noConversion"/>
  </si>
  <si>
    <t>混合氨气</t>
    <phoneticPr fontId="10" type="noConversion"/>
  </si>
  <si>
    <t>阀体阀座均为SS316L</t>
  </si>
  <si>
    <t>饱和蒸汽</t>
    <phoneticPr fontId="10" type="noConversion"/>
  </si>
  <si>
    <t>阀体阀座均为20#</t>
    <phoneticPr fontId="10" type="noConversion"/>
  </si>
  <si>
    <t>蒸汽疏水</t>
    <phoneticPr fontId="10" type="noConversion"/>
  </si>
  <si>
    <r>
      <t>10HSD10AA
001</t>
    </r>
    <r>
      <rPr>
        <sz val="10"/>
        <rFont val="SimSun"/>
        <charset val="134"/>
      </rPr>
      <t>～</t>
    </r>
    <r>
      <rPr>
        <sz val="10"/>
        <rFont val="宋体"/>
        <family val="3"/>
        <charset val="134"/>
        <scheme val="minor"/>
      </rPr>
      <t>003</t>
    </r>
    <phoneticPr fontId="10" type="noConversion"/>
  </si>
  <si>
    <t>涡轮传动</t>
    <phoneticPr fontId="6" type="noConversion"/>
  </si>
  <si>
    <t>长型</t>
    <phoneticPr fontId="6" type="noConversion"/>
  </si>
  <si>
    <t>10HSJ21AA006</t>
    <phoneticPr fontId="10" type="noConversion"/>
  </si>
  <si>
    <t>10HSJ21AA008</t>
    <phoneticPr fontId="10" type="noConversion"/>
  </si>
  <si>
    <t>H44Y-25RL</t>
    <phoneticPr fontId="6" type="noConversion"/>
  </si>
  <si>
    <t>F316L</t>
    <phoneticPr fontId="6" type="noConversion"/>
  </si>
  <si>
    <t>H61W-25RL</t>
    <phoneticPr fontId="6" type="noConversion"/>
  </si>
  <si>
    <t>JQ41FK-25RL</t>
    <phoneticPr fontId="6" type="noConversion"/>
  </si>
  <si>
    <t>J41H-25</t>
    <phoneticPr fontId="6" type="noConversion"/>
  </si>
  <si>
    <t>阀长
（mm）</t>
    <phoneticPr fontId="6" type="noConversion"/>
  </si>
  <si>
    <t>疏水阀</t>
    <phoneticPr fontId="10" type="noConversion"/>
  </si>
  <si>
    <r>
      <t xml:space="preserve">HDHSTX-J0101-05   </t>
    </r>
    <r>
      <rPr>
        <b/>
        <sz val="10.5"/>
        <rFont val="宋体"/>
        <family val="3"/>
        <charset val="134"/>
      </rPr>
      <t>尿素溶液水解系统</t>
    </r>
    <r>
      <rPr>
        <b/>
        <sz val="10.5"/>
        <rFont val="Times New Roman"/>
        <family val="1"/>
      </rPr>
      <t>A/B</t>
    </r>
    <phoneticPr fontId="10" type="noConversion"/>
  </si>
  <si>
    <t>FT44-25RL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</si>
</sst>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color rgb="FF000000"/>
      <name val="Times New Roman"/>
      <charset val="204"/>
    </font>
    <font>
      <b/>
      <sz val="14"/>
      <name val="宋体"/>
      <charset val="134"/>
    </font>
    <font>
      <b/>
      <u val="double"/>
      <sz val="14"/>
      <name val="宋体"/>
      <charset val="134"/>
    </font>
    <font>
      <sz val="11"/>
      <name val="宋体"/>
      <charset val="134"/>
    </font>
    <font>
      <sz val="11"/>
      <name val="Arial"/>
      <family val="2"/>
    </font>
    <font>
      <sz val="11"/>
      <color rgb="FFFF0000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.5"/>
      <name val="Times New Roman"/>
      <family val="1"/>
    </font>
    <font>
      <b/>
      <sz val="10.5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SimSun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 vertical="top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39" workbookViewId="0">
      <selection activeCell="J7" sqref="J7:J50"/>
    </sheetView>
  </sheetViews>
  <sheetFormatPr defaultRowHeight="12.75"/>
  <cols>
    <col min="1" max="1" width="4.83203125" customWidth="1"/>
    <col min="2" max="2" width="16.6640625" customWidth="1"/>
    <col min="3" max="3" width="12.83203125" customWidth="1"/>
    <col min="4" max="4" width="10.83203125" customWidth="1"/>
    <col min="5" max="6" width="6.83203125" customWidth="1"/>
    <col min="7" max="7" width="12.83203125" customWidth="1"/>
    <col min="8" max="9" width="8.83203125" customWidth="1"/>
    <col min="10" max="10" width="6.83203125" customWidth="1"/>
    <col min="11" max="11" width="10.83203125" customWidth="1"/>
    <col min="12" max="12" width="8.83203125" customWidth="1"/>
  </cols>
  <sheetData>
    <row r="1" spans="1:16" ht="18.7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6" ht="18.7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4"/>
    </row>
    <row r="3" spans="1:16" ht="14.25">
      <c r="A3" s="34" t="s">
        <v>2</v>
      </c>
      <c r="B3" s="34"/>
      <c r="C3" s="34"/>
      <c r="D3" s="1"/>
      <c r="E3" s="1"/>
      <c r="F3" s="2"/>
      <c r="G3" s="1"/>
      <c r="H3" s="1" t="s">
        <v>3</v>
      </c>
      <c r="I3" s="1"/>
    </row>
    <row r="4" spans="1:16" ht="13.5">
      <c r="A4" s="35" t="s">
        <v>4</v>
      </c>
      <c r="B4" s="35"/>
      <c r="C4" s="35"/>
      <c r="D4" s="34" t="s">
        <v>5</v>
      </c>
      <c r="E4" s="34"/>
      <c r="F4" s="34"/>
      <c r="G4" s="36"/>
      <c r="H4" s="36"/>
      <c r="I4" s="36"/>
      <c r="J4" s="36"/>
    </row>
    <row r="5" spans="1:16" ht="25.5">
      <c r="A5" s="7" t="s">
        <v>59</v>
      </c>
      <c r="B5" s="7" t="s">
        <v>60</v>
      </c>
      <c r="C5" s="7" t="s">
        <v>61</v>
      </c>
      <c r="D5" s="7" t="s">
        <v>62</v>
      </c>
      <c r="E5" s="5" t="s">
        <v>63</v>
      </c>
      <c r="F5" s="5" t="s">
        <v>64</v>
      </c>
      <c r="G5" s="5" t="s">
        <v>65</v>
      </c>
      <c r="H5" s="10" t="s">
        <v>66</v>
      </c>
      <c r="I5" s="5" t="s">
        <v>67</v>
      </c>
      <c r="J5" s="7" t="s">
        <v>68</v>
      </c>
      <c r="K5" s="9" t="s">
        <v>56</v>
      </c>
      <c r="L5" s="11" t="s">
        <v>57</v>
      </c>
      <c r="M5" s="9" t="s">
        <v>58</v>
      </c>
      <c r="N5" s="11" t="s">
        <v>97</v>
      </c>
    </row>
    <row r="6" spans="1:16" ht="13.5">
      <c r="A6" s="8"/>
      <c r="B6" s="6" t="s">
        <v>99</v>
      </c>
      <c r="C6" s="7"/>
      <c r="D6" s="7"/>
      <c r="E6" s="7"/>
      <c r="F6" s="7"/>
      <c r="G6" s="5"/>
      <c r="H6" s="7"/>
      <c r="I6" s="7"/>
      <c r="J6" s="7"/>
      <c r="K6" s="7"/>
      <c r="L6" s="7"/>
      <c r="M6" s="3"/>
      <c r="N6" s="3"/>
    </row>
    <row r="7" spans="1:16" ht="36">
      <c r="A7" s="15">
        <v>1</v>
      </c>
      <c r="B7" s="16" t="s">
        <v>69</v>
      </c>
      <c r="C7" s="17" t="s">
        <v>87</v>
      </c>
      <c r="D7" s="17" t="s">
        <v>70</v>
      </c>
      <c r="E7" s="15" t="s">
        <v>13</v>
      </c>
      <c r="F7" s="15" t="s">
        <v>14</v>
      </c>
      <c r="G7" s="17" t="s">
        <v>71</v>
      </c>
      <c r="H7" s="15" t="s">
        <v>72</v>
      </c>
      <c r="I7" s="15" t="s">
        <v>73</v>
      </c>
      <c r="J7" s="19">
        <f>3*2</f>
        <v>6</v>
      </c>
      <c r="K7" s="13" t="s">
        <v>22</v>
      </c>
      <c r="L7" s="15" t="s">
        <v>7</v>
      </c>
      <c r="M7" s="20" t="s">
        <v>89</v>
      </c>
      <c r="N7" s="3"/>
    </row>
    <row r="8" spans="1:16" ht="22.5">
      <c r="A8" s="15">
        <v>2</v>
      </c>
      <c r="B8" s="21" t="s">
        <v>69</v>
      </c>
      <c r="C8" s="22" t="s">
        <v>15</v>
      </c>
      <c r="D8" s="22" t="s">
        <v>70</v>
      </c>
      <c r="E8" s="23" t="s">
        <v>16</v>
      </c>
      <c r="F8" s="23" t="s">
        <v>14</v>
      </c>
      <c r="G8" s="22" t="s">
        <v>71</v>
      </c>
      <c r="H8" s="23" t="s">
        <v>72</v>
      </c>
      <c r="I8" s="15" t="s">
        <v>73</v>
      </c>
      <c r="J8" s="23">
        <f>2*2</f>
        <v>4</v>
      </c>
      <c r="K8" s="13" t="s">
        <v>22</v>
      </c>
      <c r="L8" s="15" t="s">
        <v>7</v>
      </c>
      <c r="M8" s="20" t="s">
        <v>89</v>
      </c>
      <c r="N8" s="3"/>
    </row>
    <row r="9" spans="1:16" ht="24">
      <c r="A9" s="15">
        <v>3</v>
      </c>
      <c r="B9" s="26" t="s">
        <v>69</v>
      </c>
      <c r="C9" s="27" t="s">
        <v>17</v>
      </c>
      <c r="D9" s="28" t="s">
        <v>75</v>
      </c>
      <c r="E9" s="28" t="s">
        <v>13</v>
      </c>
      <c r="F9" s="28" t="s">
        <v>14</v>
      </c>
      <c r="G9" s="27" t="s">
        <v>71</v>
      </c>
      <c r="H9" s="28" t="s">
        <v>72</v>
      </c>
      <c r="I9" s="28" t="s">
        <v>73</v>
      </c>
      <c r="J9" s="28">
        <f>1*2</f>
        <v>2</v>
      </c>
      <c r="K9" s="28" t="s">
        <v>22</v>
      </c>
      <c r="L9" s="28" t="s">
        <v>7</v>
      </c>
      <c r="M9" s="26" t="s">
        <v>88</v>
      </c>
      <c r="N9" s="31"/>
      <c r="O9" s="24"/>
      <c r="P9" s="25"/>
    </row>
    <row r="10" spans="1:16" ht="24">
      <c r="A10" s="15">
        <v>4</v>
      </c>
      <c r="B10" s="26" t="s">
        <v>76</v>
      </c>
      <c r="C10" s="27" t="s">
        <v>18</v>
      </c>
      <c r="D10" s="28" t="s">
        <v>75</v>
      </c>
      <c r="E10" s="28" t="s">
        <v>13</v>
      </c>
      <c r="F10" s="28" t="s">
        <v>14</v>
      </c>
      <c r="G10" s="27" t="s">
        <v>71</v>
      </c>
      <c r="H10" s="28" t="s">
        <v>72</v>
      </c>
      <c r="I10" s="28" t="s">
        <v>73</v>
      </c>
      <c r="J10" s="29">
        <f>1*2</f>
        <v>2</v>
      </c>
      <c r="K10" s="30" t="s">
        <v>19</v>
      </c>
      <c r="L10" s="28" t="s">
        <v>7</v>
      </c>
      <c r="M10" s="12"/>
      <c r="N10" s="3"/>
    </row>
    <row r="11" spans="1:16" ht="24">
      <c r="A11" s="15">
        <v>5</v>
      </c>
      <c r="B11" s="16" t="s">
        <v>69</v>
      </c>
      <c r="C11" s="15" t="s">
        <v>20</v>
      </c>
      <c r="D11" s="15" t="s">
        <v>77</v>
      </c>
      <c r="E11" s="15" t="s">
        <v>16</v>
      </c>
      <c r="F11" s="15" t="s">
        <v>21</v>
      </c>
      <c r="G11" s="17" t="s">
        <v>71</v>
      </c>
      <c r="H11" s="15" t="s">
        <v>72</v>
      </c>
      <c r="I11" s="15" t="s">
        <v>73</v>
      </c>
      <c r="J11" s="19">
        <f>1*2</f>
        <v>2</v>
      </c>
      <c r="K11" s="13" t="s">
        <v>22</v>
      </c>
      <c r="L11" s="15" t="s">
        <v>7</v>
      </c>
      <c r="M11" s="20" t="s">
        <v>89</v>
      </c>
      <c r="N11" s="3"/>
    </row>
    <row r="12" spans="1:16" ht="24">
      <c r="A12" s="15">
        <v>6</v>
      </c>
      <c r="B12" s="16" t="s">
        <v>6</v>
      </c>
      <c r="C12" s="17" t="s">
        <v>78</v>
      </c>
      <c r="D12" s="15" t="s">
        <v>75</v>
      </c>
      <c r="E12" s="15" t="s">
        <v>23</v>
      </c>
      <c r="F12" s="15" t="s">
        <v>14</v>
      </c>
      <c r="G12" s="17" t="s">
        <v>71</v>
      </c>
      <c r="H12" s="15" t="s">
        <v>72</v>
      </c>
      <c r="I12" s="15" t="s">
        <v>73</v>
      </c>
      <c r="J12" s="19">
        <f>2*2</f>
        <v>4</v>
      </c>
      <c r="K12" s="13" t="s">
        <v>22</v>
      </c>
      <c r="L12" s="15" t="s">
        <v>7</v>
      </c>
      <c r="M12" s="20" t="s">
        <v>89</v>
      </c>
      <c r="N12" s="3"/>
    </row>
    <row r="13" spans="1:16" ht="24">
      <c r="A13" s="15">
        <v>7</v>
      </c>
      <c r="B13" s="16" t="s">
        <v>6</v>
      </c>
      <c r="C13" s="17" t="s">
        <v>79</v>
      </c>
      <c r="D13" s="15" t="s">
        <v>75</v>
      </c>
      <c r="E13" s="15" t="s">
        <v>23</v>
      </c>
      <c r="F13" s="15" t="s">
        <v>14</v>
      </c>
      <c r="G13" s="17" t="s">
        <v>71</v>
      </c>
      <c r="H13" s="15" t="s">
        <v>72</v>
      </c>
      <c r="I13" s="15" t="s">
        <v>73</v>
      </c>
      <c r="J13" s="19">
        <f>2*2</f>
        <v>4</v>
      </c>
      <c r="K13" s="13" t="s">
        <v>22</v>
      </c>
      <c r="L13" s="15" t="s">
        <v>7</v>
      </c>
      <c r="M13" s="20" t="s">
        <v>89</v>
      </c>
      <c r="N13" s="3"/>
    </row>
    <row r="14" spans="1:16" ht="24">
      <c r="A14" s="15">
        <v>8</v>
      </c>
      <c r="B14" s="16" t="s">
        <v>6</v>
      </c>
      <c r="C14" s="17" t="s">
        <v>24</v>
      </c>
      <c r="D14" s="15" t="s">
        <v>75</v>
      </c>
      <c r="E14" s="15" t="s">
        <v>23</v>
      </c>
      <c r="F14" s="15" t="s">
        <v>14</v>
      </c>
      <c r="G14" s="17" t="s">
        <v>71</v>
      </c>
      <c r="H14" s="15" t="s">
        <v>72</v>
      </c>
      <c r="I14" s="15" t="s">
        <v>73</v>
      </c>
      <c r="J14" s="19">
        <f t="shared" ref="J14:J20" si="0">1*2</f>
        <v>2</v>
      </c>
      <c r="K14" s="13" t="s">
        <v>22</v>
      </c>
      <c r="L14" s="15" t="s">
        <v>7</v>
      </c>
      <c r="M14" s="20" t="s">
        <v>89</v>
      </c>
      <c r="N14" s="3"/>
    </row>
    <row r="15" spans="1:16" ht="24">
      <c r="A15" s="15">
        <v>9</v>
      </c>
      <c r="B15" s="16" t="s">
        <v>6</v>
      </c>
      <c r="C15" s="17" t="s">
        <v>90</v>
      </c>
      <c r="D15" s="15" t="s">
        <v>75</v>
      </c>
      <c r="E15" s="15" t="s">
        <v>26</v>
      </c>
      <c r="F15" s="15" t="s">
        <v>14</v>
      </c>
      <c r="G15" s="17" t="s">
        <v>71</v>
      </c>
      <c r="H15" s="15" t="s">
        <v>72</v>
      </c>
      <c r="I15" s="15" t="s">
        <v>73</v>
      </c>
      <c r="J15" s="19">
        <f t="shared" si="0"/>
        <v>2</v>
      </c>
      <c r="K15" s="13" t="s">
        <v>22</v>
      </c>
      <c r="L15" s="15" t="s">
        <v>7</v>
      </c>
      <c r="M15" s="20" t="s">
        <v>89</v>
      </c>
      <c r="N15" s="3"/>
    </row>
    <row r="16" spans="1:16" ht="24">
      <c r="A16" s="15">
        <v>10</v>
      </c>
      <c r="B16" s="16" t="s">
        <v>6</v>
      </c>
      <c r="C16" s="17" t="s">
        <v>25</v>
      </c>
      <c r="D16" s="15" t="s">
        <v>75</v>
      </c>
      <c r="E16" s="15" t="s">
        <v>16</v>
      </c>
      <c r="F16" s="15" t="s">
        <v>14</v>
      </c>
      <c r="G16" s="17" t="s">
        <v>71</v>
      </c>
      <c r="H16" s="15" t="s">
        <v>72</v>
      </c>
      <c r="I16" s="15" t="s">
        <v>73</v>
      </c>
      <c r="J16" s="19">
        <f t="shared" si="0"/>
        <v>2</v>
      </c>
      <c r="K16" s="13" t="s">
        <v>22</v>
      </c>
      <c r="L16" s="15" t="s">
        <v>7</v>
      </c>
      <c r="M16" s="20" t="s">
        <v>89</v>
      </c>
      <c r="N16" s="3"/>
    </row>
    <row r="17" spans="1:14" ht="24">
      <c r="A17" s="15">
        <v>11</v>
      </c>
      <c r="B17" s="16" t="s">
        <v>6</v>
      </c>
      <c r="C17" s="17" t="s">
        <v>91</v>
      </c>
      <c r="D17" s="15" t="s">
        <v>75</v>
      </c>
      <c r="E17" s="15" t="s">
        <v>26</v>
      </c>
      <c r="F17" s="15" t="s">
        <v>14</v>
      </c>
      <c r="G17" s="17" t="s">
        <v>71</v>
      </c>
      <c r="H17" s="15" t="s">
        <v>72</v>
      </c>
      <c r="I17" s="15" t="s">
        <v>73</v>
      </c>
      <c r="J17" s="19">
        <f t="shared" si="0"/>
        <v>2</v>
      </c>
      <c r="K17" s="13" t="s">
        <v>22</v>
      </c>
      <c r="L17" s="15" t="s">
        <v>7</v>
      </c>
      <c r="M17" s="20" t="s">
        <v>89</v>
      </c>
      <c r="N17" s="3"/>
    </row>
    <row r="18" spans="1:14" ht="24">
      <c r="A18" s="15">
        <v>12</v>
      </c>
      <c r="B18" s="16" t="s">
        <v>80</v>
      </c>
      <c r="C18" s="17" t="s">
        <v>27</v>
      </c>
      <c r="D18" s="15" t="s">
        <v>75</v>
      </c>
      <c r="E18" s="15" t="s">
        <v>23</v>
      </c>
      <c r="F18" s="15" t="s">
        <v>14</v>
      </c>
      <c r="G18" s="17" t="s">
        <v>71</v>
      </c>
      <c r="H18" s="15" t="s">
        <v>72</v>
      </c>
      <c r="I18" s="15" t="s">
        <v>73</v>
      </c>
      <c r="J18" s="19">
        <f t="shared" si="0"/>
        <v>2</v>
      </c>
      <c r="K18" s="13" t="s">
        <v>94</v>
      </c>
      <c r="L18" s="13" t="s">
        <v>93</v>
      </c>
      <c r="M18" s="12"/>
      <c r="N18" s="3"/>
    </row>
    <row r="19" spans="1:14" ht="24">
      <c r="A19" s="15">
        <v>13</v>
      </c>
      <c r="B19" s="16" t="s">
        <v>6</v>
      </c>
      <c r="C19" s="18" t="s">
        <v>29</v>
      </c>
      <c r="D19" s="15" t="s">
        <v>81</v>
      </c>
      <c r="E19" s="15" t="s">
        <v>23</v>
      </c>
      <c r="F19" s="15" t="s">
        <v>14</v>
      </c>
      <c r="G19" s="17" t="s">
        <v>71</v>
      </c>
      <c r="H19" s="15" t="s">
        <v>72</v>
      </c>
      <c r="I19" s="15" t="s">
        <v>73</v>
      </c>
      <c r="J19" s="19">
        <f t="shared" si="0"/>
        <v>2</v>
      </c>
      <c r="K19" s="13" t="s">
        <v>22</v>
      </c>
      <c r="L19" s="15" t="s">
        <v>7</v>
      </c>
      <c r="M19" s="12"/>
      <c r="N19" s="3"/>
    </row>
    <row r="20" spans="1:14" ht="24">
      <c r="A20" s="15">
        <v>14</v>
      </c>
      <c r="B20" s="16" t="s">
        <v>80</v>
      </c>
      <c r="C20" s="18" t="s">
        <v>30</v>
      </c>
      <c r="D20" s="15" t="s">
        <v>81</v>
      </c>
      <c r="E20" s="15" t="s">
        <v>23</v>
      </c>
      <c r="F20" s="15" t="s">
        <v>14</v>
      </c>
      <c r="G20" s="17" t="s">
        <v>71</v>
      </c>
      <c r="H20" s="15" t="s">
        <v>72</v>
      </c>
      <c r="I20" s="15" t="s">
        <v>73</v>
      </c>
      <c r="J20" s="19">
        <f t="shared" si="0"/>
        <v>2</v>
      </c>
      <c r="K20" s="13" t="s">
        <v>28</v>
      </c>
      <c r="L20" s="13" t="s">
        <v>93</v>
      </c>
      <c r="M20" s="12"/>
      <c r="N20" s="3"/>
    </row>
    <row r="21" spans="1:14" ht="24">
      <c r="A21" s="15">
        <v>15</v>
      </c>
      <c r="B21" s="16" t="s">
        <v>69</v>
      </c>
      <c r="C21" s="17" t="s">
        <v>31</v>
      </c>
      <c r="D21" s="15" t="s">
        <v>82</v>
      </c>
      <c r="E21" s="15" t="s">
        <v>32</v>
      </c>
      <c r="F21" s="15" t="s">
        <v>14</v>
      </c>
      <c r="G21" s="17" t="s">
        <v>83</v>
      </c>
      <c r="H21" s="15" t="s">
        <v>72</v>
      </c>
      <c r="I21" s="15" t="s">
        <v>73</v>
      </c>
      <c r="J21" s="19">
        <f>2*2</f>
        <v>4</v>
      </c>
      <c r="K21" s="13" t="s">
        <v>95</v>
      </c>
      <c r="L21" s="15" t="s">
        <v>7</v>
      </c>
      <c r="M21" s="20" t="s">
        <v>89</v>
      </c>
      <c r="N21" s="3"/>
    </row>
    <row r="22" spans="1:14" ht="24">
      <c r="A22" s="15">
        <v>16</v>
      </c>
      <c r="B22" s="16" t="s">
        <v>69</v>
      </c>
      <c r="C22" s="17" t="s">
        <v>33</v>
      </c>
      <c r="D22" s="15" t="s">
        <v>82</v>
      </c>
      <c r="E22" s="15" t="s">
        <v>23</v>
      </c>
      <c r="F22" s="15" t="s">
        <v>14</v>
      </c>
      <c r="G22" s="17" t="s">
        <v>83</v>
      </c>
      <c r="H22" s="15" t="s">
        <v>72</v>
      </c>
      <c r="I22" s="15" t="s">
        <v>73</v>
      </c>
      <c r="J22" s="19">
        <f>2*2</f>
        <v>4</v>
      </c>
      <c r="K22" s="13" t="s">
        <v>95</v>
      </c>
      <c r="L22" s="15" t="s">
        <v>7</v>
      </c>
      <c r="M22" s="20" t="s">
        <v>89</v>
      </c>
      <c r="N22" s="3"/>
    </row>
    <row r="23" spans="1:14" ht="24">
      <c r="A23" s="15">
        <v>17</v>
      </c>
      <c r="B23" s="16" t="s">
        <v>69</v>
      </c>
      <c r="C23" s="17" t="s">
        <v>34</v>
      </c>
      <c r="D23" s="15" t="s">
        <v>82</v>
      </c>
      <c r="E23" s="15" t="s">
        <v>23</v>
      </c>
      <c r="F23" s="15" t="s">
        <v>14</v>
      </c>
      <c r="G23" s="17" t="s">
        <v>83</v>
      </c>
      <c r="H23" s="15" t="s">
        <v>72</v>
      </c>
      <c r="I23" s="15" t="s">
        <v>73</v>
      </c>
      <c r="J23" s="19">
        <f t="shared" ref="J23:J31" si="1">1*2</f>
        <v>2</v>
      </c>
      <c r="K23" s="13" t="s">
        <v>95</v>
      </c>
      <c r="L23" s="15" t="s">
        <v>7</v>
      </c>
      <c r="M23" s="20" t="s">
        <v>89</v>
      </c>
      <c r="N23" s="3"/>
    </row>
    <row r="24" spans="1:14" ht="24">
      <c r="A24" s="15">
        <v>18</v>
      </c>
      <c r="B24" s="16" t="s">
        <v>69</v>
      </c>
      <c r="C24" s="17" t="s">
        <v>35</v>
      </c>
      <c r="D24" s="15" t="s">
        <v>82</v>
      </c>
      <c r="E24" s="15" t="s">
        <v>16</v>
      </c>
      <c r="F24" s="15" t="s">
        <v>14</v>
      </c>
      <c r="G24" s="17" t="s">
        <v>83</v>
      </c>
      <c r="H24" s="15" t="s">
        <v>72</v>
      </c>
      <c r="I24" s="15" t="s">
        <v>73</v>
      </c>
      <c r="J24" s="19">
        <f t="shared" si="1"/>
        <v>2</v>
      </c>
      <c r="K24" s="13" t="s">
        <v>95</v>
      </c>
      <c r="L24" s="15" t="s">
        <v>7</v>
      </c>
      <c r="M24" s="20" t="s">
        <v>89</v>
      </c>
      <c r="N24" s="3"/>
    </row>
    <row r="25" spans="1:14" ht="24">
      <c r="A25" s="15">
        <v>19</v>
      </c>
      <c r="B25" s="16" t="s">
        <v>69</v>
      </c>
      <c r="C25" s="17" t="s">
        <v>36</v>
      </c>
      <c r="D25" s="15" t="s">
        <v>82</v>
      </c>
      <c r="E25" s="15" t="s">
        <v>23</v>
      </c>
      <c r="F25" s="15" t="s">
        <v>14</v>
      </c>
      <c r="G25" s="17" t="s">
        <v>83</v>
      </c>
      <c r="H25" s="15" t="s">
        <v>72</v>
      </c>
      <c r="I25" s="15" t="s">
        <v>73</v>
      </c>
      <c r="J25" s="19">
        <f t="shared" si="1"/>
        <v>2</v>
      </c>
      <c r="K25" s="13" t="s">
        <v>95</v>
      </c>
      <c r="L25" s="15" t="s">
        <v>7</v>
      </c>
      <c r="M25" s="20" t="s">
        <v>89</v>
      </c>
      <c r="N25" s="3"/>
    </row>
    <row r="26" spans="1:14" ht="24">
      <c r="A26" s="15">
        <v>20</v>
      </c>
      <c r="B26" s="16" t="s">
        <v>69</v>
      </c>
      <c r="C26" s="17" t="s">
        <v>37</v>
      </c>
      <c r="D26" s="15" t="s">
        <v>82</v>
      </c>
      <c r="E26" s="15" t="s">
        <v>23</v>
      </c>
      <c r="F26" s="15" t="s">
        <v>14</v>
      </c>
      <c r="G26" s="17" t="s">
        <v>83</v>
      </c>
      <c r="H26" s="15" t="s">
        <v>72</v>
      </c>
      <c r="I26" s="15" t="s">
        <v>73</v>
      </c>
      <c r="J26" s="19">
        <f t="shared" si="1"/>
        <v>2</v>
      </c>
      <c r="K26" s="13" t="s">
        <v>95</v>
      </c>
      <c r="L26" s="15" t="s">
        <v>7</v>
      </c>
      <c r="M26" s="20" t="s">
        <v>89</v>
      </c>
      <c r="N26" s="3"/>
    </row>
    <row r="27" spans="1:14" ht="24">
      <c r="A27" s="15">
        <v>21</v>
      </c>
      <c r="B27" s="16" t="s">
        <v>69</v>
      </c>
      <c r="C27" s="17" t="s">
        <v>38</v>
      </c>
      <c r="D27" s="15" t="s">
        <v>75</v>
      </c>
      <c r="E27" s="15" t="s">
        <v>16</v>
      </c>
      <c r="F27" s="15" t="s">
        <v>14</v>
      </c>
      <c r="G27" s="17" t="s">
        <v>83</v>
      </c>
      <c r="H27" s="15" t="s">
        <v>72</v>
      </c>
      <c r="I27" s="15" t="s">
        <v>73</v>
      </c>
      <c r="J27" s="19">
        <f t="shared" si="1"/>
        <v>2</v>
      </c>
      <c r="K27" s="13" t="s">
        <v>22</v>
      </c>
      <c r="L27" s="15" t="s">
        <v>7</v>
      </c>
      <c r="M27" s="20" t="s">
        <v>89</v>
      </c>
      <c r="N27" s="3"/>
    </row>
    <row r="28" spans="1:14" ht="24">
      <c r="A28" s="15">
        <v>22</v>
      </c>
      <c r="B28" s="16" t="s">
        <v>69</v>
      </c>
      <c r="C28" s="17" t="s">
        <v>8</v>
      </c>
      <c r="D28" s="15" t="s">
        <v>75</v>
      </c>
      <c r="E28" s="15" t="s">
        <v>16</v>
      </c>
      <c r="F28" s="15" t="s">
        <v>14</v>
      </c>
      <c r="G28" s="17" t="s">
        <v>83</v>
      </c>
      <c r="H28" s="15" t="s">
        <v>72</v>
      </c>
      <c r="I28" s="15" t="s">
        <v>73</v>
      </c>
      <c r="J28" s="19">
        <f t="shared" si="1"/>
        <v>2</v>
      </c>
      <c r="K28" s="13" t="s">
        <v>22</v>
      </c>
      <c r="L28" s="15" t="s">
        <v>7</v>
      </c>
      <c r="M28" s="20" t="s">
        <v>89</v>
      </c>
      <c r="N28" s="3"/>
    </row>
    <row r="29" spans="1:14" ht="24">
      <c r="A29" s="15">
        <v>23</v>
      </c>
      <c r="B29" s="16" t="s">
        <v>69</v>
      </c>
      <c r="C29" s="17" t="s">
        <v>39</v>
      </c>
      <c r="D29" s="15" t="s">
        <v>75</v>
      </c>
      <c r="E29" s="15" t="s">
        <v>16</v>
      </c>
      <c r="F29" s="15" t="s">
        <v>14</v>
      </c>
      <c r="G29" s="17" t="s">
        <v>83</v>
      </c>
      <c r="H29" s="15" t="s">
        <v>72</v>
      </c>
      <c r="I29" s="15" t="s">
        <v>73</v>
      </c>
      <c r="J29" s="19">
        <f t="shared" si="1"/>
        <v>2</v>
      </c>
      <c r="K29" s="13" t="s">
        <v>22</v>
      </c>
      <c r="L29" s="15" t="s">
        <v>7</v>
      </c>
      <c r="M29" s="20" t="s">
        <v>89</v>
      </c>
      <c r="N29" s="3"/>
    </row>
    <row r="30" spans="1:14" ht="24">
      <c r="A30" s="15">
        <v>24</v>
      </c>
      <c r="B30" s="16" t="s">
        <v>69</v>
      </c>
      <c r="C30" s="17" t="s">
        <v>9</v>
      </c>
      <c r="D30" s="15" t="s">
        <v>75</v>
      </c>
      <c r="E30" s="15" t="s">
        <v>26</v>
      </c>
      <c r="F30" s="15" t="s">
        <v>14</v>
      </c>
      <c r="G30" s="17" t="s">
        <v>83</v>
      </c>
      <c r="H30" s="15" t="s">
        <v>72</v>
      </c>
      <c r="I30" s="15" t="s">
        <v>73</v>
      </c>
      <c r="J30" s="19">
        <f t="shared" si="1"/>
        <v>2</v>
      </c>
      <c r="K30" s="13" t="s">
        <v>22</v>
      </c>
      <c r="L30" s="15" t="s">
        <v>7</v>
      </c>
      <c r="M30" s="20" t="s">
        <v>89</v>
      </c>
      <c r="N30" s="3"/>
    </row>
    <row r="31" spans="1:14" ht="24">
      <c r="A31" s="15">
        <v>25</v>
      </c>
      <c r="B31" s="16" t="s">
        <v>69</v>
      </c>
      <c r="C31" s="17" t="s">
        <v>40</v>
      </c>
      <c r="D31" s="15" t="s">
        <v>75</v>
      </c>
      <c r="E31" s="15" t="s">
        <v>16</v>
      </c>
      <c r="F31" s="15" t="s">
        <v>14</v>
      </c>
      <c r="G31" s="17" t="s">
        <v>83</v>
      </c>
      <c r="H31" s="15" t="s">
        <v>72</v>
      </c>
      <c r="I31" s="15" t="s">
        <v>73</v>
      </c>
      <c r="J31" s="19">
        <f t="shared" si="1"/>
        <v>2</v>
      </c>
      <c r="K31" s="13" t="s">
        <v>22</v>
      </c>
      <c r="L31" s="15" t="s">
        <v>7</v>
      </c>
      <c r="M31" s="20" t="s">
        <v>89</v>
      </c>
      <c r="N31" s="3"/>
    </row>
    <row r="32" spans="1:14" ht="24">
      <c r="A32" s="15">
        <v>26</v>
      </c>
      <c r="B32" s="16" t="s">
        <v>74</v>
      </c>
      <c r="C32" s="17" t="s">
        <v>41</v>
      </c>
      <c r="D32" s="15" t="s">
        <v>84</v>
      </c>
      <c r="E32" s="15" t="s">
        <v>16</v>
      </c>
      <c r="F32" s="15" t="s">
        <v>14</v>
      </c>
      <c r="G32" s="17" t="s">
        <v>85</v>
      </c>
      <c r="H32" s="15" t="s">
        <v>72</v>
      </c>
      <c r="I32" s="15" t="s">
        <v>73</v>
      </c>
      <c r="J32" s="19">
        <f>2*2</f>
        <v>4</v>
      </c>
      <c r="K32" s="13" t="s">
        <v>96</v>
      </c>
      <c r="L32" s="13"/>
      <c r="M32" s="12"/>
      <c r="N32" s="3"/>
    </row>
    <row r="33" spans="1:14" ht="24">
      <c r="A33" s="15">
        <v>27</v>
      </c>
      <c r="B33" s="16" t="s">
        <v>74</v>
      </c>
      <c r="C33" s="17" t="s">
        <v>42</v>
      </c>
      <c r="D33" s="15" t="s">
        <v>84</v>
      </c>
      <c r="E33" s="15" t="s">
        <v>16</v>
      </c>
      <c r="F33" s="15" t="s">
        <v>14</v>
      </c>
      <c r="G33" s="17" t="s">
        <v>85</v>
      </c>
      <c r="H33" s="15" t="s">
        <v>72</v>
      </c>
      <c r="I33" s="15" t="s">
        <v>73</v>
      </c>
      <c r="J33" s="19">
        <f>1*2</f>
        <v>2</v>
      </c>
      <c r="K33" s="13" t="s">
        <v>96</v>
      </c>
      <c r="L33" s="13"/>
      <c r="M33" s="12"/>
      <c r="N33" s="3"/>
    </row>
    <row r="34" spans="1:14" ht="24">
      <c r="A34" s="15">
        <v>28</v>
      </c>
      <c r="B34" s="16" t="s">
        <v>74</v>
      </c>
      <c r="C34" s="17" t="s">
        <v>43</v>
      </c>
      <c r="D34" s="15" t="s">
        <v>84</v>
      </c>
      <c r="E34" s="15" t="s">
        <v>16</v>
      </c>
      <c r="F34" s="15" t="s">
        <v>14</v>
      </c>
      <c r="G34" s="17" t="s">
        <v>85</v>
      </c>
      <c r="H34" s="15" t="s">
        <v>72</v>
      </c>
      <c r="I34" s="15" t="s">
        <v>73</v>
      </c>
      <c r="J34" s="19">
        <f>1*2</f>
        <v>2</v>
      </c>
      <c r="K34" s="13" t="s">
        <v>96</v>
      </c>
      <c r="L34" s="13"/>
      <c r="M34" s="12"/>
      <c r="N34" s="3"/>
    </row>
    <row r="35" spans="1:14" ht="24">
      <c r="A35" s="15">
        <v>29</v>
      </c>
      <c r="B35" s="16" t="s">
        <v>74</v>
      </c>
      <c r="C35" s="17" t="s">
        <v>44</v>
      </c>
      <c r="D35" s="15" t="s">
        <v>84</v>
      </c>
      <c r="E35" s="15" t="s">
        <v>23</v>
      </c>
      <c r="F35" s="15" t="s">
        <v>14</v>
      </c>
      <c r="G35" s="17" t="s">
        <v>85</v>
      </c>
      <c r="H35" s="15" t="s">
        <v>72</v>
      </c>
      <c r="I35" s="15" t="s">
        <v>73</v>
      </c>
      <c r="J35" s="19">
        <f>1*2</f>
        <v>2</v>
      </c>
      <c r="K35" s="13" t="s">
        <v>96</v>
      </c>
      <c r="L35" s="13"/>
      <c r="M35" s="12"/>
      <c r="N35" s="3"/>
    </row>
    <row r="36" spans="1:14" ht="24">
      <c r="A36" s="15">
        <v>30</v>
      </c>
      <c r="B36" s="16" t="s">
        <v>74</v>
      </c>
      <c r="C36" s="17" t="s">
        <v>45</v>
      </c>
      <c r="D36" s="15" t="s">
        <v>84</v>
      </c>
      <c r="E36" s="15" t="s">
        <v>16</v>
      </c>
      <c r="F36" s="15" t="s">
        <v>14</v>
      </c>
      <c r="G36" s="17" t="s">
        <v>85</v>
      </c>
      <c r="H36" s="15" t="s">
        <v>72</v>
      </c>
      <c r="I36" s="15" t="s">
        <v>73</v>
      </c>
      <c r="J36" s="19">
        <f>1*2</f>
        <v>2</v>
      </c>
      <c r="K36" s="13" t="s">
        <v>96</v>
      </c>
      <c r="L36" s="13"/>
      <c r="M36" s="12"/>
      <c r="N36" s="3"/>
    </row>
    <row r="37" spans="1:14" ht="24">
      <c r="A37" s="15">
        <v>31</v>
      </c>
      <c r="B37" s="16" t="s">
        <v>74</v>
      </c>
      <c r="C37" s="17" t="s">
        <v>46</v>
      </c>
      <c r="D37" s="15" t="s">
        <v>84</v>
      </c>
      <c r="E37" s="15" t="s">
        <v>23</v>
      </c>
      <c r="F37" s="15" t="s">
        <v>14</v>
      </c>
      <c r="G37" s="17" t="s">
        <v>85</v>
      </c>
      <c r="H37" s="15" t="s">
        <v>72</v>
      </c>
      <c r="I37" s="15" t="s">
        <v>73</v>
      </c>
      <c r="J37" s="19">
        <f>1*2</f>
        <v>2</v>
      </c>
      <c r="K37" s="13" t="s">
        <v>96</v>
      </c>
      <c r="L37" s="13"/>
      <c r="M37" s="12"/>
      <c r="N37" s="3"/>
    </row>
    <row r="38" spans="1:14" ht="24">
      <c r="A38" s="15">
        <v>32</v>
      </c>
      <c r="B38" s="16" t="s">
        <v>80</v>
      </c>
      <c r="C38" s="17" t="s">
        <v>47</v>
      </c>
      <c r="D38" s="15" t="s">
        <v>84</v>
      </c>
      <c r="E38" s="15" t="s">
        <v>23</v>
      </c>
      <c r="F38" s="15" t="s">
        <v>14</v>
      </c>
      <c r="G38" s="17" t="s">
        <v>85</v>
      </c>
      <c r="H38" s="15" t="s">
        <v>72</v>
      </c>
      <c r="I38" s="15" t="s">
        <v>73</v>
      </c>
      <c r="J38" s="19">
        <f>2*2</f>
        <v>4</v>
      </c>
      <c r="K38" s="13" t="s">
        <v>92</v>
      </c>
      <c r="L38" s="13"/>
      <c r="M38" s="12"/>
      <c r="N38" s="3"/>
    </row>
    <row r="39" spans="1:14" ht="24">
      <c r="A39" s="15">
        <v>33</v>
      </c>
      <c r="B39" s="16" t="s">
        <v>74</v>
      </c>
      <c r="C39" s="17" t="s">
        <v>48</v>
      </c>
      <c r="D39" s="15" t="s">
        <v>84</v>
      </c>
      <c r="E39" s="15" t="s">
        <v>26</v>
      </c>
      <c r="F39" s="15" t="s">
        <v>14</v>
      </c>
      <c r="G39" s="17" t="s">
        <v>85</v>
      </c>
      <c r="H39" s="15" t="s">
        <v>72</v>
      </c>
      <c r="I39" s="15" t="s">
        <v>73</v>
      </c>
      <c r="J39" s="19">
        <f t="shared" ref="J39:J45" si="2">1*2</f>
        <v>2</v>
      </c>
      <c r="K39" s="13" t="s">
        <v>96</v>
      </c>
      <c r="L39" s="13"/>
      <c r="M39" s="12"/>
      <c r="N39" s="3"/>
    </row>
    <row r="40" spans="1:14" ht="24">
      <c r="A40" s="15">
        <v>34</v>
      </c>
      <c r="B40" s="16" t="s">
        <v>69</v>
      </c>
      <c r="C40" s="17" t="s">
        <v>49</v>
      </c>
      <c r="D40" s="15" t="s">
        <v>84</v>
      </c>
      <c r="E40" s="15" t="s">
        <v>23</v>
      </c>
      <c r="F40" s="15" t="s">
        <v>14</v>
      </c>
      <c r="G40" s="17" t="s">
        <v>83</v>
      </c>
      <c r="H40" s="15" t="s">
        <v>72</v>
      </c>
      <c r="I40" s="15" t="s">
        <v>73</v>
      </c>
      <c r="J40" s="19">
        <f t="shared" si="2"/>
        <v>2</v>
      </c>
      <c r="K40" s="13" t="s">
        <v>95</v>
      </c>
      <c r="L40" s="15" t="s">
        <v>7</v>
      </c>
      <c r="M40" s="20" t="s">
        <v>89</v>
      </c>
      <c r="N40" s="3"/>
    </row>
    <row r="41" spans="1:14" ht="24">
      <c r="A41" s="15">
        <v>35</v>
      </c>
      <c r="B41" s="16" t="s">
        <v>69</v>
      </c>
      <c r="C41" s="17" t="s">
        <v>10</v>
      </c>
      <c r="D41" s="15" t="s">
        <v>84</v>
      </c>
      <c r="E41" s="15" t="s">
        <v>23</v>
      </c>
      <c r="F41" s="15" t="s">
        <v>14</v>
      </c>
      <c r="G41" s="17" t="s">
        <v>83</v>
      </c>
      <c r="H41" s="15" t="s">
        <v>72</v>
      </c>
      <c r="I41" s="15" t="s">
        <v>73</v>
      </c>
      <c r="J41" s="19">
        <f t="shared" si="2"/>
        <v>2</v>
      </c>
      <c r="K41" s="13" t="s">
        <v>95</v>
      </c>
      <c r="L41" s="15" t="s">
        <v>7</v>
      </c>
      <c r="M41" s="20" t="s">
        <v>89</v>
      </c>
      <c r="N41" s="3"/>
    </row>
    <row r="42" spans="1:14" ht="24">
      <c r="A42" s="15">
        <v>36</v>
      </c>
      <c r="B42" s="16" t="s">
        <v>69</v>
      </c>
      <c r="C42" s="17" t="s">
        <v>11</v>
      </c>
      <c r="D42" s="15" t="s">
        <v>84</v>
      </c>
      <c r="E42" s="15" t="s">
        <v>23</v>
      </c>
      <c r="F42" s="15" t="s">
        <v>14</v>
      </c>
      <c r="G42" s="17" t="s">
        <v>83</v>
      </c>
      <c r="H42" s="15" t="s">
        <v>72</v>
      </c>
      <c r="I42" s="15" t="s">
        <v>73</v>
      </c>
      <c r="J42" s="19">
        <f t="shared" si="2"/>
        <v>2</v>
      </c>
      <c r="K42" s="13" t="s">
        <v>95</v>
      </c>
      <c r="L42" s="15" t="s">
        <v>7</v>
      </c>
      <c r="M42" s="20" t="s">
        <v>89</v>
      </c>
      <c r="N42" s="3"/>
    </row>
    <row r="43" spans="1:14" ht="24">
      <c r="A43" s="15">
        <v>37</v>
      </c>
      <c r="B43" s="16" t="s">
        <v>69</v>
      </c>
      <c r="C43" s="17" t="s">
        <v>12</v>
      </c>
      <c r="D43" s="15" t="s">
        <v>84</v>
      </c>
      <c r="E43" s="15" t="s">
        <v>23</v>
      </c>
      <c r="F43" s="15" t="s">
        <v>14</v>
      </c>
      <c r="G43" s="17" t="s">
        <v>83</v>
      </c>
      <c r="H43" s="15" t="s">
        <v>72</v>
      </c>
      <c r="I43" s="15" t="s">
        <v>73</v>
      </c>
      <c r="J43" s="19">
        <f t="shared" si="2"/>
        <v>2</v>
      </c>
      <c r="K43" s="13" t="s">
        <v>95</v>
      </c>
      <c r="L43" s="15" t="s">
        <v>7</v>
      </c>
      <c r="M43" s="20" t="s">
        <v>89</v>
      </c>
      <c r="N43" s="3"/>
    </row>
    <row r="44" spans="1:14" ht="24">
      <c r="A44" s="15">
        <v>38</v>
      </c>
      <c r="B44" s="16" t="s">
        <v>74</v>
      </c>
      <c r="C44" s="17" t="s">
        <v>50</v>
      </c>
      <c r="D44" s="15" t="s">
        <v>86</v>
      </c>
      <c r="E44" s="15" t="s">
        <v>26</v>
      </c>
      <c r="F44" s="15" t="s">
        <v>14</v>
      </c>
      <c r="G44" s="17" t="s">
        <v>85</v>
      </c>
      <c r="H44" s="15" t="s">
        <v>72</v>
      </c>
      <c r="I44" s="15" t="s">
        <v>73</v>
      </c>
      <c r="J44" s="19">
        <f t="shared" si="2"/>
        <v>2</v>
      </c>
      <c r="K44" s="13" t="s">
        <v>96</v>
      </c>
      <c r="L44" s="13"/>
      <c r="M44" s="12"/>
      <c r="N44" s="3"/>
    </row>
    <row r="45" spans="1:14" ht="24">
      <c r="A45" s="15">
        <v>39</v>
      </c>
      <c r="B45" s="16" t="s">
        <v>74</v>
      </c>
      <c r="C45" s="17" t="s">
        <v>51</v>
      </c>
      <c r="D45" s="15" t="s">
        <v>86</v>
      </c>
      <c r="E45" s="15" t="s">
        <v>23</v>
      </c>
      <c r="F45" s="15" t="s">
        <v>14</v>
      </c>
      <c r="G45" s="17" t="s">
        <v>85</v>
      </c>
      <c r="H45" s="15" t="s">
        <v>72</v>
      </c>
      <c r="I45" s="15" t="s">
        <v>73</v>
      </c>
      <c r="J45" s="19">
        <f t="shared" si="2"/>
        <v>2</v>
      </c>
      <c r="K45" s="13" t="s">
        <v>96</v>
      </c>
      <c r="L45" s="14"/>
      <c r="M45" s="12"/>
      <c r="N45" s="3"/>
    </row>
    <row r="46" spans="1:14" ht="24">
      <c r="A46" s="15">
        <v>40</v>
      </c>
      <c r="B46" s="16" t="s">
        <v>74</v>
      </c>
      <c r="C46" s="17" t="s">
        <v>52</v>
      </c>
      <c r="D46" s="15" t="s">
        <v>86</v>
      </c>
      <c r="E46" s="15" t="s">
        <v>23</v>
      </c>
      <c r="F46" s="15" t="s">
        <v>14</v>
      </c>
      <c r="G46" s="17" t="s">
        <v>85</v>
      </c>
      <c r="H46" s="15" t="s">
        <v>72</v>
      </c>
      <c r="I46" s="15" t="s">
        <v>73</v>
      </c>
      <c r="J46" s="19">
        <f>2*2</f>
        <v>4</v>
      </c>
      <c r="K46" s="13" t="s">
        <v>96</v>
      </c>
      <c r="L46" s="13"/>
      <c r="M46" s="12"/>
      <c r="N46" s="3"/>
    </row>
    <row r="47" spans="1:14" ht="24">
      <c r="A47" s="15">
        <v>41</v>
      </c>
      <c r="B47" s="16" t="s">
        <v>74</v>
      </c>
      <c r="C47" s="17" t="s">
        <v>53</v>
      </c>
      <c r="D47" s="15" t="s">
        <v>86</v>
      </c>
      <c r="E47" s="15" t="s">
        <v>23</v>
      </c>
      <c r="F47" s="15" t="s">
        <v>14</v>
      </c>
      <c r="G47" s="17" t="s">
        <v>85</v>
      </c>
      <c r="H47" s="15" t="s">
        <v>72</v>
      </c>
      <c r="I47" s="15" t="s">
        <v>73</v>
      </c>
      <c r="J47" s="19">
        <f>1*2</f>
        <v>2</v>
      </c>
      <c r="K47" s="13" t="s">
        <v>96</v>
      </c>
      <c r="L47" s="13"/>
      <c r="M47" s="12"/>
      <c r="N47" s="3"/>
    </row>
    <row r="48" spans="1:14" ht="24">
      <c r="A48" s="15">
        <v>42</v>
      </c>
      <c r="B48" s="16" t="s">
        <v>98</v>
      </c>
      <c r="C48" s="17" t="s">
        <v>51</v>
      </c>
      <c r="D48" s="15" t="s">
        <v>86</v>
      </c>
      <c r="E48" s="15" t="s">
        <v>23</v>
      </c>
      <c r="F48" s="15" t="s">
        <v>14</v>
      </c>
      <c r="G48" s="17" t="s">
        <v>85</v>
      </c>
      <c r="H48" s="15" t="s">
        <v>72</v>
      </c>
      <c r="I48" s="15" t="s">
        <v>73</v>
      </c>
      <c r="J48" s="19">
        <f>1*2</f>
        <v>2</v>
      </c>
      <c r="K48" s="13" t="s">
        <v>100</v>
      </c>
      <c r="L48" s="13"/>
      <c r="M48" s="12"/>
      <c r="N48" s="3"/>
    </row>
    <row r="49" spans="1:14" ht="24">
      <c r="A49" s="15">
        <v>43</v>
      </c>
      <c r="B49" s="16" t="s">
        <v>80</v>
      </c>
      <c r="C49" s="17" t="s">
        <v>54</v>
      </c>
      <c r="D49" s="15" t="s">
        <v>86</v>
      </c>
      <c r="E49" s="15" t="s">
        <v>23</v>
      </c>
      <c r="F49" s="15" t="s">
        <v>14</v>
      </c>
      <c r="G49" s="17" t="s">
        <v>85</v>
      </c>
      <c r="H49" s="15" t="s">
        <v>72</v>
      </c>
      <c r="I49" s="15" t="s">
        <v>73</v>
      </c>
      <c r="J49" s="19">
        <f>1*2</f>
        <v>2</v>
      </c>
      <c r="K49" s="13" t="s">
        <v>92</v>
      </c>
      <c r="L49" s="13"/>
      <c r="M49" s="12"/>
      <c r="N49" s="3"/>
    </row>
    <row r="50" spans="1:14" ht="24">
      <c r="A50" s="15">
        <v>44</v>
      </c>
      <c r="B50" s="16" t="s">
        <v>74</v>
      </c>
      <c r="C50" s="17" t="s">
        <v>55</v>
      </c>
      <c r="D50" s="15" t="s">
        <v>86</v>
      </c>
      <c r="E50" s="15" t="s">
        <v>23</v>
      </c>
      <c r="F50" s="15" t="s">
        <v>14</v>
      </c>
      <c r="G50" s="17" t="s">
        <v>85</v>
      </c>
      <c r="H50" s="15" t="s">
        <v>72</v>
      </c>
      <c r="I50" s="15" t="s">
        <v>73</v>
      </c>
      <c r="J50" s="19">
        <f>1*2</f>
        <v>2</v>
      </c>
      <c r="K50" s="13" t="s">
        <v>96</v>
      </c>
      <c r="L50" s="13"/>
      <c r="M50" s="12"/>
      <c r="N50" s="3"/>
    </row>
  </sheetData>
  <mergeCells count="6">
    <mergeCell ref="A2:I2"/>
    <mergeCell ref="A3:C3"/>
    <mergeCell ref="A4:C4"/>
    <mergeCell ref="D4:F4"/>
    <mergeCell ref="A1:J1"/>
    <mergeCell ref="G4:J4"/>
  </mergeCells>
  <phoneticPr fontId="6" type="noConversion"/>
  <pageMargins left="0.7" right="0.7" top="0.75" bottom="0.75" header="0.3" footer="0.3"/>
  <pageSetup paperSize="9" orientation="landscape" horizontalDpi="0" verticalDpi="0" r:id="rId1"/>
  <ignoredErrors>
    <ignoredError sqref="J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手动阀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&lt;CEFDC9BDB7A7C3C5B1A8BCDBB5A5A3ADC0A5C9BDC8FDCEAC2E786C73&gt;</dc:title>
  <dc:creator>a p p l e</dc:creator>
  <cp:lastModifiedBy>LH</cp:lastModifiedBy>
  <cp:lastPrinted>2020-06-18T05:32:07Z</cp:lastPrinted>
  <dcterms:created xsi:type="dcterms:W3CDTF">2020-06-13T06:39:00Z</dcterms:created>
  <dcterms:modified xsi:type="dcterms:W3CDTF">2020-06-18T09:28:01Z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