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2019年7月份常规物料\"/>
    </mc:Choice>
  </mc:AlternateContent>
  <bookViews>
    <workbookView xWindow="360" yWindow="30" windowWidth="28035" windowHeight="1167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J29" i="1" l="1"/>
  <c r="J30" i="1" l="1"/>
  <c r="J31" i="1" l="1"/>
</calcChain>
</file>

<file path=xl/sharedStrings.xml><?xml version="1.0" encoding="utf-8"?>
<sst xmlns="http://schemas.openxmlformats.org/spreadsheetml/2006/main" count="140" uniqueCount="93">
  <si>
    <t>订单编号</t>
  </si>
  <si>
    <t>项目名称</t>
  </si>
  <si>
    <t>材料</t>
  </si>
  <si>
    <t>内容</t>
  </si>
  <si>
    <t>规格</t>
  </si>
  <si>
    <t>数量</t>
  </si>
  <si>
    <t>单位</t>
  </si>
  <si>
    <t>面积</t>
  </si>
  <si>
    <t>单价</t>
  </si>
  <si>
    <t>金额</t>
  </si>
  <si>
    <t>备注</t>
  </si>
  <si>
    <t xml:space="preserve">绢丝布 </t>
  </si>
  <si>
    <t>0.8 * 1.8</t>
  </si>
  <si>
    <t>可转移(无痕背胶）</t>
  </si>
  <si>
    <t>m²</t>
    <phoneticPr fontId="4" type="noConversion"/>
  </si>
  <si>
    <t>0 * 0</t>
  </si>
  <si>
    <t>印刷</t>
  </si>
  <si>
    <t>250克铜双面、排号</t>
  </si>
  <si>
    <t>Q3品鉴专场-250克铜双面</t>
  </si>
  <si>
    <t>0.21 * 0.07</t>
  </si>
  <si>
    <t>张</t>
    <phoneticPr fontId="4" type="noConversion"/>
  </si>
  <si>
    <t>无碳复写（三联单）</t>
  </si>
  <si>
    <t>服务部备件订货委托书</t>
  </si>
  <si>
    <t>本</t>
  </si>
  <si>
    <t>70g胶版纸</t>
  </si>
  <si>
    <t>出门证</t>
  </si>
  <si>
    <t>喷绘</t>
  </si>
  <si>
    <t>Audi e-tron产品亮点-绢丝布</t>
  </si>
  <si>
    <t>0.79 * 2.02</t>
  </si>
  <si>
    <t>m²</t>
    <phoneticPr fontId="4" type="noConversion"/>
  </si>
  <si>
    <t>国标5mm亚克力</t>
  </si>
  <si>
    <t>消防安全责任人、管理人公示栏-国标5mm亚克力</t>
  </si>
  <si>
    <r>
      <t xml:space="preserve">1.2 * </t>
    </r>
    <r>
      <rPr>
        <sz val="9"/>
        <color rgb="FF000000"/>
        <rFont val="宋体"/>
        <family val="3"/>
        <charset val="134"/>
        <scheme val="minor"/>
      </rPr>
      <t>0.6</t>
    </r>
    <phoneticPr fontId="4" type="noConversion"/>
  </si>
  <si>
    <t>套</t>
    <phoneticPr fontId="4" type="noConversion"/>
  </si>
  <si>
    <t>3mm亚克力</t>
  </si>
  <si>
    <t>支付宝-3mm亚克力L型牌子</t>
  </si>
  <si>
    <t>0.15 * 0.3</t>
  </si>
  <si>
    <t>优秀员工看板-可转移</t>
  </si>
  <si>
    <t>2.92 * 1.12</t>
  </si>
  <si>
    <t>售后接待玻璃-可转移</t>
  </si>
  <si>
    <t>4.21 * 1.5</t>
  </si>
  <si>
    <t>4.22 * 1.51</t>
  </si>
  <si>
    <t>5.21 * 1.5</t>
  </si>
  <si>
    <t>桌贴-可转移</t>
  </si>
  <si>
    <t>0.9 * 0.6</t>
  </si>
  <si>
    <t xml:space="preserve">油性布 </t>
  </si>
  <si>
    <t>吊旗-油性布上下加挂轴</t>
  </si>
  <si>
    <r>
      <t>2.9 * 1.</t>
    </r>
    <r>
      <rPr>
        <sz val="9"/>
        <color rgb="FF000000"/>
        <rFont val="宋体"/>
        <family val="3"/>
        <charset val="134"/>
        <scheme val="minor"/>
      </rPr>
      <t>8</t>
    </r>
    <phoneticPr fontId="4" type="noConversion"/>
  </si>
  <si>
    <t>人工</t>
    <phoneticPr fontId="4" type="noConversion"/>
  </si>
  <si>
    <t>售后看板安装</t>
    <phoneticPr fontId="4" type="noConversion"/>
  </si>
  <si>
    <t>人</t>
    <phoneticPr fontId="4" type="noConversion"/>
  </si>
  <si>
    <t>运费</t>
    <phoneticPr fontId="4" type="noConversion"/>
  </si>
  <si>
    <t>售后看板物料运费</t>
    <phoneticPr fontId="4" type="noConversion"/>
  </si>
  <si>
    <t>趟</t>
    <phoneticPr fontId="4" type="noConversion"/>
  </si>
  <si>
    <t>157克亚粉</t>
  </si>
  <si>
    <t>信封-157克亚粉</t>
  </si>
  <si>
    <t>0.28 * 0.31</t>
  </si>
  <si>
    <t>个</t>
    <phoneticPr fontId="4" type="noConversion"/>
  </si>
  <si>
    <t>无碳复写两联单</t>
  </si>
  <si>
    <t>增项委托书-无碳复写两联单</t>
  </si>
  <si>
    <t>0.21 * 0.297</t>
  </si>
  <si>
    <t>本</t>
    <phoneticPr fontId="4" type="noConversion"/>
  </si>
  <si>
    <t>80克胶对折</t>
  </si>
  <si>
    <t>购车确认函-80克胶对折</t>
  </si>
  <si>
    <t>0.42 * 0.285</t>
  </si>
  <si>
    <t>张</t>
    <phoneticPr fontId="4" type="noConversion"/>
  </si>
  <si>
    <r>
      <t>h</t>
    </r>
    <r>
      <rPr>
        <sz val="9"/>
        <color rgb="FF000000"/>
        <rFont val="宋体"/>
        <family val="3"/>
        <charset val="134"/>
        <scheme val="minor"/>
      </rPr>
      <t>i购节物料拆除，</t>
    </r>
    <phoneticPr fontId="4" type="noConversion"/>
  </si>
  <si>
    <t>250克铜双面</t>
  </si>
  <si>
    <t>挂耳-250克铜双面</t>
  </si>
  <si>
    <t>0.113 * 0.3</t>
  </si>
  <si>
    <t>UV透明车贴</t>
  </si>
  <si>
    <t>大用户车前挡-UV透明车贴</t>
  </si>
  <si>
    <t>0.4 * 0.1</t>
  </si>
  <si>
    <t>大用户前台贴-可转移</t>
  </si>
  <si>
    <t>5.6 * 0.71</t>
  </si>
  <si>
    <t>背胶表相纸+架子</t>
  </si>
  <si>
    <t>大用户展架-背胶表相纸+架子</t>
  </si>
  <si>
    <t>置换A6德式展架-绢丝布</t>
  </si>
  <si>
    <t>250克铜单面</t>
  </si>
  <si>
    <t>工作证-250克铜单面</t>
  </si>
  <si>
    <t>0.09 * 0.13</t>
  </si>
  <si>
    <t>随车信息牌-250克铜单面</t>
  </si>
  <si>
    <t>合   计</t>
    <phoneticPr fontId="2" type="noConversion"/>
  </si>
  <si>
    <t>税   金</t>
    <phoneticPr fontId="2" type="noConversion"/>
  </si>
  <si>
    <t>小    计</t>
    <phoneticPr fontId="2" type="noConversion"/>
  </si>
  <si>
    <t>PVC卡</t>
  </si>
  <si>
    <t>积分卡和银卡-PVC卡</t>
    <phoneticPr fontId="4" type="noConversion"/>
  </si>
  <si>
    <t>0.08 * 0.05</t>
  </si>
  <si>
    <t>张</t>
    <phoneticPr fontId="4" type="noConversion"/>
  </si>
  <si>
    <t>张</t>
    <phoneticPr fontId="4" type="noConversion"/>
  </si>
  <si>
    <t>m²</t>
    <phoneticPr fontId="4" type="noConversion"/>
  </si>
  <si>
    <t>新疆新奥7月零散物料制作清单</t>
    <phoneticPr fontId="2" type="noConversion"/>
  </si>
  <si>
    <t>请注明税金！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</si>
</sst>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2" x14ac:knownFonts="1">
    <font>
      <sz val="11"/>
      <color theme="1"/>
      <name val="宋体"/>
      <family val="2"/>
      <charset val="134"/>
      <scheme val="minor"/>
    </font>
    <font>
      <b/>
      <sz val="22"/>
      <color rgb="FF000000"/>
      <name val="黑体"/>
      <family val="3"/>
      <charset val="134"/>
    </font>
    <font>
      <sz val="9"/>
      <name val="宋体"/>
      <family val="2"/>
      <charset val="134"/>
      <scheme val="minor"/>
    </font>
    <font>
      <sz val="11"/>
      <color rgb="FF000000"/>
      <name val="黑体"/>
      <family val="3"/>
      <charset val="134"/>
    </font>
    <font>
      <sz val="9"/>
      <name val="宋体"/>
      <family val="3"/>
      <charset val="134"/>
    </font>
    <font>
      <sz val="9"/>
      <color rgb="FF0000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9"/>
      <color rgb="FF000000"/>
      <name val="宋体"/>
      <family val="3"/>
      <charset val="134"/>
      <scheme val="minor"/>
    </font>
    <font>
      <sz val="11"/>
      <color theme="0"/>
      <name val="黑体"/>
      <family val="3"/>
      <charset val="134"/>
    </font>
    <font>
      <b/>
      <sz val="16"/>
      <color rgb="FF000000"/>
      <name val="黑体"/>
      <family val="3"/>
      <charset val="134"/>
    </font>
    <font>
      <sz val="16"/>
      <color theme="1"/>
      <name val="宋体"/>
      <family val="2"/>
      <charset val="134"/>
      <scheme val="minor"/>
    </font>
    <font>
      <sz val="9"/>
      <color rgb="FF000000"/>
      <name val="华文细黑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3" tint="-0.49998474074526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2" borderId="0">
      <alignment horizontal="center" vertical="center"/>
    </xf>
    <xf numFmtId="0" fontId="3" fillId="3" borderId="0">
      <alignment horizontal="center" vertical="center"/>
    </xf>
    <xf numFmtId="0" fontId="3" fillId="3" borderId="0">
      <alignment horizontal="center" vertical="center"/>
    </xf>
    <xf numFmtId="0" fontId="3" fillId="3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</cellStyleXfs>
  <cellXfs count="25">
    <xf numFmtId="0" fontId="0" fillId="0" borderId="0" xfId="0">
      <alignment vertical="center"/>
    </xf>
    <xf numFmtId="0" fontId="5" fillId="0" borderId="3" xfId="5" quotePrefix="1" applyBorder="1" applyAlignment="1">
      <alignment horizontal="center" vertical="center" wrapText="1"/>
    </xf>
    <xf numFmtId="0" fontId="5" fillId="0" borderId="3" xfId="6" quotePrefix="1" applyFont="1" applyBorder="1" applyAlignment="1">
      <alignment horizontal="center" vertical="center" wrapText="1"/>
    </xf>
    <xf numFmtId="0" fontId="5" fillId="0" borderId="3" xfId="7" quotePrefix="1" applyBorder="1" applyAlignment="1">
      <alignment horizontal="center" vertical="center" wrapText="1"/>
    </xf>
    <xf numFmtId="0" fontId="5" fillId="0" borderId="3" xfId="8" applyNumberFormat="1" applyBorder="1" applyAlignment="1">
      <alignment horizontal="center" vertical="center" wrapText="1"/>
    </xf>
    <xf numFmtId="0" fontId="5" fillId="0" borderId="3" xfId="8" applyNumberFormat="1" applyFont="1" applyBorder="1" applyAlignment="1">
      <alignment horizontal="center" vertical="center" wrapText="1"/>
    </xf>
    <xf numFmtId="0" fontId="5" fillId="0" borderId="3" xfId="6" quotePrefix="1" applyBorder="1" applyAlignment="1">
      <alignment horizontal="center" vertical="center" wrapText="1"/>
    </xf>
    <xf numFmtId="0" fontId="5" fillId="0" borderId="3" xfId="7" quotePrefix="1" applyFont="1" applyBorder="1" applyAlignment="1">
      <alignment horizontal="center" vertical="center" wrapText="1"/>
    </xf>
    <xf numFmtId="0" fontId="5" fillId="0" borderId="3" xfId="5" quotePrefix="1" applyFont="1" applyBorder="1" applyAlignment="1">
      <alignment horizontal="center" vertical="center" wrapText="1"/>
    </xf>
    <xf numFmtId="0" fontId="8" fillId="4" borderId="2" xfId="2" quotePrefix="1" applyFont="1" applyFill="1" applyBorder="1" applyAlignment="1">
      <alignment horizontal="center" vertical="center" wrapText="1"/>
    </xf>
    <xf numFmtId="0" fontId="8" fillId="4" borderId="3" xfId="3" quotePrefix="1" applyFont="1" applyFill="1" applyBorder="1" applyAlignment="1">
      <alignment horizontal="center" vertical="center" wrapText="1"/>
    </xf>
    <xf numFmtId="0" fontId="8" fillId="4" borderId="4" xfId="4" quotePrefix="1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176" fontId="5" fillId="0" borderId="3" xfId="8" applyNumberForma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/>
    </xf>
    <xf numFmtId="0" fontId="11" fillId="0" borderId="3" xfId="5" quotePrefix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9" fillId="2" borderId="1" xfId="1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9" fontId="6" fillId="0" borderId="3" xfId="0" applyNumberFormat="1" applyFont="1" applyBorder="1" applyAlignment="1">
      <alignment horizontal="center" vertical="center"/>
    </xf>
    <xf numFmtId="0" fontId="7" fillId="0" borderId="2" xfId="5" quotePrefix="1" applyFont="1" applyBorder="1" applyAlignment="1">
      <alignment horizontal="center" vertical="center" wrapText="1"/>
    </xf>
    <xf numFmtId="0" fontId="7" fillId="0" borderId="4" xfId="5" quotePrefix="1" applyFont="1" applyBorder="1" applyAlignment="1">
      <alignment horizontal="center" vertical="center" wrapText="1"/>
    </xf>
    <xf numFmtId="0" fontId="7" fillId="0" borderId="5" xfId="5" quotePrefix="1" applyFont="1" applyBorder="1" applyAlignment="1">
      <alignment horizontal="center" vertical="center" wrapText="1"/>
    </xf>
  </cellXfs>
  <cellStyles count="9">
    <cellStyle name="S0" xfId="2"/>
    <cellStyle name="S1" xfId="4"/>
    <cellStyle name="S2" xfId="3"/>
    <cellStyle name="S3" xfId="1"/>
    <cellStyle name="S4" xfId="5"/>
    <cellStyle name="S5" xfId="8"/>
    <cellStyle name="S6" xfId="6"/>
    <cellStyle name="S7" xfId="7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H37" sqref="H37"/>
    </sheetView>
  </sheetViews>
  <sheetFormatPr defaultRowHeight="13.5" x14ac:dyDescent="0.15"/>
  <cols>
    <col min="1" max="1" width="10.625" customWidth="1"/>
    <col min="2" max="2" width="11.375" customWidth="1"/>
    <col min="3" max="3" width="21.625" customWidth="1"/>
    <col min="4" max="4" width="28" bestFit="1" customWidth="1"/>
    <col min="5" max="5" width="15.5" customWidth="1"/>
  </cols>
  <sheetData>
    <row r="1" spans="1:11" ht="25.5" customHeight="1" x14ac:dyDescent="0.15">
      <c r="A1" s="18" t="s">
        <v>91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21.75" customHeight="1" x14ac:dyDescent="0.15">
      <c r="A2" s="9" t="s">
        <v>0</v>
      </c>
      <c r="B2" s="9" t="s">
        <v>1</v>
      </c>
      <c r="C2" s="9" t="s">
        <v>2</v>
      </c>
      <c r="D2" s="10" t="s">
        <v>3</v>
      </c>
      <c r="E2" s="11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10" t="s">
        <v>10</v>
      </c>
    </row>
    <row r="3" spans="1:11" s="17" customFormat="1" x14ac:dyDescent="0.15">
      <c r="A3" s="16">
        <v>1</v>
      </c>
      <c r="B3" s="16" t="s">
        <v>26</v>
      </c>
      <c r="C3" s="16" t="s">
        <v>85</v>
      </c>
      <c r="D3" s="16" t="s">
        <v>86</v>
      </c>
      <c r="E3" s="16" t="s">
        <v>87</v>
      </c>
      <c r="F3" s="16">
        <v>250</v>
      </c>
      <c r="G3" s="16" t="s">
        <v>88</v>
      </c>
      <c r="H3" s="16"/>
      <c r="I3" s="16"/>
      <c r="J3" s="16"/>
      <c r="K3" s="16"/>
    </row>
    <row r="4" spans="1:11" x14ac:dyDescent="0.15">
      <c r="A4" s="1">
        <v>1</v>
      </c>
      <c r="B4" s="1" t="s">
        <v>16</v>
      </c>
      <c r="C4" s="1" t="s">
        <v>17</v>
      </c>
      <c r="D4" s="6" t="s">
        <v>18</v>
      </c>
      <c r="E4" s="3" t="s">
        <v>19</v>
      </c>
      <c r="F4" s="4">
        <v>100</v>
      </c>
      <c r="G4" s="5" t="s">
        <v>20</v>
      </c>
      <c r="H4" s="4"/>
      <c r="I4" s="4"/>
      <c r="J4" s="13"/>
      <c r="K4" s="6"/>
    </row>
    <row r="5" spans="1:11" x14ac:dyDescent="0.15">
      <c r="A5" s="1">
        <v>2</v>
      </c>
      <c r="B5" s="1" t="s">
        <v>16</v>
      </c>
      <c r="C5" s="1" t="s">
        <v>21</v>
      </c>
      <c r="D5" s="6" t="s">
        <v>22</v>
      </c>
      <c r="E5" s="3" t="s">
        <v>15</v>
      </c>
      <c r="F5" s="4">
        <v>30</v>
      </c>
      <c r="G5" s="4" t="s">
        <v>23</v>
      </c>
      <c r="H5" s="4"/>
      <c r="I5" s="4"/>
      <c r="J5" s="13"/>
      <c r="K5" s="6"/>
    </row>
    <row r="6" spans="1:11" x14ac:dyDescent="0.15">
      <c r="A6" s="1">
        <v>3</v>
      </c>
      <c r="B6" s="1" t="s">
        <v>16</v>
      </c>
      <c r="C6" s="1" t="s">
        <v>24</v>
      </c>
      <c r="D6" s="6" t="s">
        <v>25</v>
      </c>
      <c r="E6" s="3" t="s">
        <v>15</v>
      </c>
      <c r="F6" s="4">
        <v>20</v>
      </c>
      <c r="G6" s="4" t="s">
        <v>23</v>
      </c>
      <c r="H6" s="4"/>
      <c r="I6" s="4"/>
      <c r="J6" s="13"/>
      <c r="K6" s="6"/>
    </row>
    <row r="7" spans="1:11" x14ac:dyDescent="0.15">
      <c r="A7" s="1">
        <v>4</v>
      </c>
      <c r="B7" s="1" t="s">
        <v>26</v>
      </c>
      <c r="C7" s="1" t="s">
        <v>11</v>
      </c>
      <c r="D7" s="6" t="s">
        <v>27</v>
      </c>
      <c r="E7" s="3" t="s">
        <v>28</v>
      </c>
      <c r="F7" s="4">
        <v>4</v>
      </c>
      <c r="G7" s="5" t="s">
        <v>29</v>
      </c>
      <c r="H7" s="4">
        <v>6.38</v>
      </c>
      <c r="I7" s="4"/>
      <c r="J7" s="13"/>
      <c r="K7" s="6"/>
    </row>
    <row r="8" spans="1:11" ht="22.5" x14ac:dyDescent="0.15">
      <c r="A8" s="1">
        <v>5</v>
      </c>
      <c r="B8" s="1" t="s">
        <v>26</v>
      </c>
      <c r="C8" s="1" t="s">
        <v>30</v>
      </c>
      <c r="D8" s="6" t="s">
        <v>31</v>
      </c>
      <c r="E8" s="7" t="s">
        <v>32</v>
      </c>
      <c r="F8" s="4">
        <v>2</v>
      </c>
      <c r="G8" s="5" t="s">
        <v>33</v>
      </c>
      <c r="H8" s="4"/>
      <c r="I8" s="4"/>
      <c r="J8" s="13"/>
      <c r="K8" s="6"/>
    </row>
    <row r="9" spans="1:11" x14ac:dyDescent="0.15">
      <c r="A9" s="1">
        <v>6</v>
      </c>
      <c r="B9" s="1" t="s">
        <v>26</v>
      </c>
      <c r="C9" s="1" t="s">
        <v>34</v>
      </c>
      <c r="D9" s="6" t="s">
        <v>35</v>
      </c>
      <c r="E9" s="3" t="s">
        <v>36</v>
      </c>
      <c r="F9" s="4">
        <v>2</v>
      </c>
      <c r="G9" s="5" t="s">
        <v>33</v>
      </c>
      <c r="H9" s="4"/>
      <c r="I9" s="4"/>
      <c r="J9" s="13"/>
      <c r="K9" s="6"/>
    </row>
    <row r="10" spans="1:11" x14ac:dyDescent="0.15">
      <c r="A10" s="1">
        <v>7</v>
      </c>
      <c r="B10" s="1" t="s">
        <v>26</v>
      </c>
      <c r="C10" s="1" t="s">
        <v>13</v>
      </c>
      <c r="D10" s="6" t="s">
        <v>37</v>
      </c>
      <c r="E10" s="3" t="s">
        <v>38</v>
      </c>
      <c r="F10" s="4">
        <v>1</v>
      </c>
      <c r="G10" s="5" t="s">
        <v>29</v>
      </c>
      <c r="H10" s="4">
        <v>3.27</v>
      </c>
      <c r="I10" s="4"/>
      <c r="J10" s="13"/>
      <c r="K10" s="6"/>
    </row>
    <row r="11" spans="1:11" x14ac:dyDescent="0.15">
      <c r="A11" s="1">
        <v>8</v>
      </c>
      <c r="B11" s="1" t="s">
        <v>26</v>
      </c>
      <c r="C11" s="1" t="s">
        <v>13</v>
      </c>
      <c r="D11" s="6" t="s">
        <v>39</v>
      </c>
      <c r="E11" s="3" t="s">
        <v>40</v>
      </c>
      <c r="F11" s="4">
        <v>1</v>
      </c>
      <c r="G11" s="5" t="s">
        <v>29</v>
      </c>
      <c r="H11" s="4">
        <v>6.32</v>
      </c>
      <c r="I11" s="4"/>
      <c r="J11" s="13"/>
      <c r="K11" s="6"/>
    </row>
    <row r="12" spans="1:11" x14ac:dyDescent="0.15">
      <c r="A12" s="1">
        <v>9</v>
      </c>
      <c r="B12" s="1" t="s">
        <v>26</v>
      </c>
      <c r="C12" s="1" t="s">
        <v>13</v>
      </c>
      <c r="D12" s="6" t="s">
        <v>39</v>
      </c>
      <c r="E12" s="3" t="s">
        <v>41</v>
      </c>
      <c r="F12" s="4">
        <v>1</v>
      </c>
      <c r="G12" s="5" t="s">
        <v>29</v>
      </c>
      <c r="H12" s="4">
        <v>6.37</v>
      </c>
      <c r="I12" s="4"/>
      <c r="J12" s="13"/>
      <c r="K12" s="6"/>
    </row>
    <row r="13" spans="1:11" x14ac:dyDescent="0.15">
      <c r="A13" s="1">
        <v>10</v>
      </c>
      <c r="B13" s="1" t="s">
        <v>26</v>
      </c>
      <c r="C13" s="1" t="s">
        <v>13</v>
      </c>
      <c r="D13" s="6" t="s">
        <v>39</v>
      </c>
      <c r="E13" s="3" t="s">
        <v>42</v>
      </c>
      <c r="F13" s="4">
        <v>1</v>
      </c>
      <c r="G13" s="5" t="s">
        <v>29</v>
      </c>
      <c r="H13" s="4">
        <v>7.82</v>
      </c>
      <c r="I13" s="4"/>
      <c r="J13" s="13"/>
      <c r="K13" s="6"/>
    </row>
    <row r="14" spans="1:11" x14ac:dyDescent="0.15">
      <c r="A14" s="1">
        <v>11</v>
      </c>
      <c r="B14" s="1" t="s">
        <v>26</v>
      </c>
      <c r="C14" s="1" t="s">
        <v>13</v>
      </c>
      <c r="D14" s="6" t="s">
        <v>43</v>
      </c>
      <c r="E14" s="3" t="s">
        <v>44</v>
      </c>
      <c r="F14" s="4">
        <v>8</v>
      </c>
      <c r="G14" s="5" t="s">
        <v>29</v>
      </c>
      <c r="H14" s="4">
        <v>4.32</v>
      </c>
      <c r="I14" s="4"/>
      <c r="J14" s="13"/>
      <c r="K14" s="6"/>
    </row>
    <row r="15" spans="1:11" x14ac:dyDescent="0.15">
      <c r="A15" s="1">
        <v>12</v>
      </c>
      <c r="B15" s="1" t="s">
        <v>26</v>
      </c>
      <c r="C15" s="1" t="s">
        <v>45</v>
      </c>
      <c r="D15" s="6" t="s">
        <v>46</v>
      </c>
      <c r="E15" s="7" t="s">
        <v>47</v>
      </c>
      <c r="F15" s="4">
        <v>5</v>
      </c>
      <c r="G15" s="5" t="s">
        <v>14</v>
      </c>
      <c r="H15" s="4">
        <v>23.2</v>
      </c>
      <c r="I15" s="4"/>
      <c r="J15" s="13"/>
      <c r="K15" s="6"/>
    </row>
    <row r="16" spans="1:11" x14ac:dyDescent="0.15">
      <c r="A16" s="1">
        <v>13</v>
      </c>
      <c r="B16" s="8" t="s">
        <v>48</v>
      </c>
      <c r="C16" s="8" t="s">
        <v>49</v>
      </c>
      <c r="D16" s="6"/>
      <c r="E16" s="7"/>
      <c r="F16" s="4">
        <v>3</v>
      </c>
      <c r="G16" s="5" t="s">
        <v>50</v>
      </c>
      <c r="H16" s="4"/>
      <c r="I16" s="4"/>
      <c r="J16" s="13"/>
      <c r="K16" s="6"/>
    </row>
    <row r="17" spans="1:11" x14ac:dyDescent="0.15">
      <c r="A17" s="1">
        <v>14</v>
      </c>
      <c r="B17" s="8" t="s">
        <v>51</v>
      </c>
      <c r="C17" s="8" t="s">
        <v>52</v>
      </c>
      <c r="D17" s="6"/>
      <c r="E17" s="7"/>
      <c r="F17" s="4">
        <v>1</v>
      </c>
      <c r="G17" s="5" t="s">
        <v>53</v>
      </c>
      <c r="H17" s="4"/>
      <c r="I17" s="4"/>
      <c r="J17" s="13"/>
      <c r="K17" s="6"/>
    </row>
    <row r="18" spans="1:11" x14ac:dyDescent="0.15">
      <c r="A18" s="1">
        <v>15</v>
      </c>
      <c r="B18" s="1" t="s">
        <v>16</v>
      </c>
      <c r="C18" s="1" t="s">
        <v>54</v>
      </c>
      <c r="D18" s="6" t="s">
        <v>55</v>
      </c>
      <c r="E18" s="3" t="s">
        <v>56</v>
      </c>
      <c r="F18" s="4">
        <v>500</v>
      </c>
      <c r="G18" s="5" t="s">
        <v>57</v>
      </c>
      <c r="H18" s="4"/>
      <c r="I18" s="4"/>
      <c r="J18" s="13"/>
      <c r="K18" s="6"/>
    </row>
    <row r="19" spans="1:11" x14ac:dyDescent="0.15">
      <c r="A19" s="1">
        <v>16</v>
      </c>
      <c r="B19" s="1" t="s">
        <v>16</v>
      </c>
      <c r="C19" s="1" t="s">
        <v>58</v>
      </c>
      <c r="D19" s="6" t="s">
        <v>59</v>
      </c>
      <c r="E19" s="3" t="s">
        <v>60</v>
      </c>
      <c r="F19" s="4">
        <v>20</v>
      </c>
      <c r="G19" s="5" t="s">
        <v>61</v>
      </c>
      <c r="H19" s="4"/>
      <c r="I19" s="4"/>
      <c r="J19" s="13"/>
      <c r="K19" s="6"/>
    </row>
    <row r="20" spans="1:11" x14ac:dyDescent="0.15">
      <c r="A20" s="1">
        <v>17</v>
      </c>
      <c r="B20" s="1" t="s">
        <v>16</v>
      </c>
      <c r="C20" s="1" t="s">
        <v>62</v>
      </c>
      <c r="D20" s="6" t="s">
        <v>63</v>
      </c>
      <c r="E20" s="3" t="s">
        <v>64</v>
      </c>
      <c r="F20" s="4">
        <v>500</v>
      </c>
      <c r="G20" s="5" t="s">
        <v>65</v>
      </c>
      <c r="H20" s="4"/>
      <c r="I20" s="4"/>
      <c r="J20" s="13"/>
      <c r="K20" s="6"/>
    </row>
    <row r="21" spans="1:11" x14ac:dyDescent="0.15">
      <c r="A21" s="1">
        <v>18</v>
      </c>
      <c r="B21" s="8" t="s">
        <v>48</v>
      </c>
      <c r="C21" s="8" t="s">
        <v>66</v>
      </c>
      <c r="D21" s="2"/>
      <c r="E21" s="3"/>
      <c r="F21" s="4">
        <v>2</v>
      </c>
      <c r="G21" s="5" t="s">
        <v>50</v>
      </c>
      <c r="H21" s="4"/>
      <c r="I21" s="4"/>
      <c r="J21" s="13"/>
      <c r="K21" s="6"/>
    </row>
    <row r="22" spans="1:11" x14ac:dyDescent="0.15">
      <c r="A22" s="1">
        <v>19</v>
      </c>
      <c r="B22" s="1" t="s">
        <v>16</v>
      </c>
      <c r="C22" s="1" t="s">
        <v>67</v>
      </c>
      <c r="D22" s="6" t="s">
        <v>68</v>
      </c>
      <c r="E22" s="3" t="s">
        <v>69</v>
      </c>
      <c r="F22" s="4">
        <v>13</v>
      </c>
      <c r="G22" s="5" t="s">
        <v>65</v>
      </c>
      <c r="H22" s="4"/>
      <c r="I22" s="4"/>
      <c r="J22" s="13"/>
      <c r="K22" s="6"/>
    </row>
    <row r="23" spans="1:11" x14ac:dyDescent="0.15">
      <c r="A23" s="1">
        <v>20</v>
      </c>
      <c r="B23" s="1" t="s">
        <v>26</v>
      </c>
      <c r="C23" s="1" t="s">
        <v>70</v>
      </c>
      <c r="D23" s="6" t="s">
        <v>71</v>
      </c>
      <c r="E23" s="3" t="s">
        <v>72</v>
      </c>
      <c r="F23" s="4">
        <v>3</v>
      </c>
      <c r="G23" s="5" t="s">
        <v>14</v>
      </c>
      <c r="H23" s="4">
        <v>0.12</v>
      </c>
      <c r="I23" s="4"/>
      <c r="J23" s="13"/>
      <c r="K23" s="6"/>
    </row>
    <row r="24" spans="1:11" x14ac:dyDescent="0.15">
      <c r="A24" s="1">
        <v>21</v>
      </c>
      <c r="B24" s="1" t="s">
        <v>26</v>
      </c>
      <c r="C24" s="1" t="s">
        <v>13</v>
      </c>
      <c r="D24" s="6" t="s">
        <v>73</v>
      </c>
      <c r="E24" s="3" t="s">
        <v>74</v>
      </c>
      <c r="F24" s="4">
        <v>1</v>
      </c>
      <c r="G24" s="5" t="s">
        <v>14</v>
      </c>
      <c r="H24" s="4">
        <v>3.98</v>
      </c>
      <c r="I24" s="4"/>
      <c r="J24" s="13"/>
      <c r="K24" s="6"/>
    </row>
    <row r="25" spans="1:11" s="17" customFormat="1" x14ac:dyDescent="0.15">
      <c r="A25" s="1">
        <v>33</v>
      </c>
      <c r="B25" s="1" t="s">
        <v>26</v>
      </c>
      <c r="C25" s="1" t="s">
        <v>11</v>
      </c>
      <c r="D25" s="6" t="s">
        <v>77</v>
      </c>
      <c r="E25" s="3" t="s">
        <v>28</v>
      </c>
      <c r="F25" s="4">
        <v>2</v>
      </c>
      <c r="G25" s="5" t="s">
        <v>90</v>
      </c>
      <c r="H25" s="4">
        <v>3.19</v>
      </c>
      <c r="I25" s="4"/>
      <c r="J25" s="13"/>
      <c r="K25" s="6"/>
    </row>
    <row r="26" spans="1:11" s="17" customFormat="1" x14ac:dyDescent="0.15">
      <c r="A26" s="1">
        <v>35</v>
      </c>
      <c r="B26" s="1" t="s">
        <v>16</v>
      </c>
      <c r="C26" s="1" t="s">
        <v>78</v>
      </c>
      <c r="D26" s="6" t="s">
        <v>79</v>
      </c>
      <c r="E26" s="3" t="s">
        <v>80</v>
      </c>
      <c r="F26" s="4">
        <v>7</v>
      </c>
      <c r="G26" s="5" t="s">
        <v>89</v>
      </c>
      <c r="H26" s="4"/>
      <c r="I26" s="4"/>
      <c r="J26" s="13"/>
      <c r="K26" s="6"/>
    </row>
    <row r="27" spans="1:11" s="17" customFormat="1" x14ac:dyDescent="0.15">
      <c r="A27" s="1">
        <v>36</v>
      </c>
      <c r="B27" s="1" t="s">
        <v>16</v>
      </c>
      <c r="C27" s="1" t="s">
        <v>78</v>
      </c>
      <c r="D27" s="6" t="s">
        <v>81</v>
      </c>
      <c r="E27" s="3" t="s">
        <v>60</v>
      </c>
      <c r="F27" s="4">
        <v>16</v>
      </c>
      <c r="G27" s="5" t="s">
        <v>89</v>
      </c>
      <c r="H27" s="4"/>
      <c r="I27" s="4"/>
      <c r="J27" s="13"/>
      <c r="K27" s="6"/>
    </row>
    <row r="28" spans="1:11" x14ac:dyDescent="0.15">
      <c r="A28" s="1">
        <v>22</v>
      </c>
      <c r="B28" s="1" t="s">
        <v>26</v>
      </c>
      <c r="C28" s="1" t="s">
        <v>75</v>
      </c>
      <c r="D28" s="6" t="s">
        <v>76</v>
      </c>
      <c r="E28" s="3" t="s">
        <v>12</v>
      </c>
      <c r="F28" s="4">
        <v>1</v>
      </c>
      <c r="G28" s="5" t="s">
        <v>14</v>
      </c>
      <c r="H28" s="4">
        <v>1.44</v>
      </c>
      <c r="I28" s="4"/>
      <c r="J28" s="13"/>
      <c r="K28" s="6"/>
    </row>
    <row r="29" spans="1:11" x14ac:dyDescent="0.15">
      <c r="A29" s="22" t="s">
        <v>84</v>
      </c>
      <c r="B29" s="23"/>
      <c r="C29" s="23"/>
      <c r="D29" s="23"/>
      <c r="E29" s="23"/>
      <c r="F29" s="23"/>
      <c r="G29" s="23"/>
      <c r="H29" s="23"/>
      <c r="I29" s="24"/>
      <c r="J29" s="14">
        <f>SUM(J3:J28)</f>
        <v>0</v>
      </c>
      <c r="K29" s="6"/>
    </row>
    <row r="30" spans="1:11" x14ac:dyDescent="0.15">
      <c r="A30" s="20" t="s">
        <v>83</v>
      </c>
      <c r="B30" s="20"/>
      <c r="C30" s="20"/>
      <c r="D30" s="21" t="s">
        <v>92</v>
      </c>
      <c r="E30" s="20"/>
      <c r="F30" s="20"/>
      <c r="G30" s="20"/>
      <c r="H30" s="20"/>
      <c r="I30" s="20"/>
      <c r="J30" s="15" t="e">
        <f>J29*D30</f>
        <v>#VALUE!</v>
      </c>
      <c r="K30" s="12"/>
    </row>
    <row r="31" spans="1:11" x14ac:dyDescent="0.15">
      <c r="A31" s="20" t="s">
        <v>82</v>
      </c>
      <c r="B31" s="20"/>
      <c r="C31" s="20"/>
      <c r="D31" s="20"/>
      <c r="E31" s="20"/>
      <c r="F31" s="20"/>
      <c r="G31" s="20"/>
      <c r="H31" s="20"/>
      <c r="I31" s="20"/>
      <c r="J31" s="15" t="e">
        <f>SUM(J29:J30)</f>
        <v>#VALUE!</v>
      </c>
      <c r="K31" s="12"/>
    </row>
  </sheetData>
  <mergeCells count="5">
    <mergeCell ref="A1:K1"/>
    <mergeCell ref="A30:C30"/>
    <mergeCell ref="D30:I30"/>
    <mergeCell ref="A31:I31"/>
    <mergeCell ref="A29:I29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2019-07-26T12:23:35Z</dcterms:created>
  <dcterms:modified xsi:type="dcterms:W3CDTF">2019-07-29T03:43:44Z</dcterms:modified>
</cp:coreProperties>
</file>