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890" windowHeight="714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分项!$A$1:$I$23</definedName>
  </definedNames>
  <calcPr calcId="144525"/>
</workbook>
</file>

<file path=xl/calcChain.xml><?xml version="1.0" encoding="utf-8"?>
<calcChain xmlns="http://schemas.openxmlformats.org/spreadsheetml/2006/main">
  <c r="I23" i="2"/>
  <c r="I22"/>
  <c r="I21"/>
  <c r="B21" i="1"/>
  <c r="C16"/>
  <c r="C15"/>
  <c r="C14"/>
  <c r="C13"/>
  <c r="C12"/>
  <c r="C11"/>
  <c r="C10"/>
  <c r="C9"/>
  <c r="C8"/>
  <c r="C7"/>
</calcChain>
</file>

<file path=xl/sharedStrings.xml><?xml version="1.0" encoding="utf-8"?>
<sst xmlns="http://schemas.openxmlformats.org/spreadsheetml/2006/main" count="101" uniqueCount="81">
  <si>
    <r>
      <rPr>
        <b/>
        <u val="double"/>
        <sz val="20"/>
        <color rgb="FF000000"/>
        <rFont val="宋体"/>
        <family val="3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family val="2"/>
        <charset val="134"/>
      </rPr>
      <t>Project Quotation Confirmation(Budget)</t>
    </r>
  </si>
  <si>
    <r>
      <rPr>
        <b/>
        <sz val="12"/>
        <rFont val="宋体"/>
        <family val="3"/>
        <charset val="134"/>
      </rPr>
      <t xml:space="preserve">区域
</t>
    </r>
    <r>
      <rPr>
        <b/>
        <sz val="12"/>
        <rFont val="Arial"/>
        <family val="2"/>
      </rPr>
      <t>Region</t>
    </r>
    <r>
      <rPr>
        <b/>
        <sz val="12"/>
        <rFont val="宋体"/>
        <family val="3"/>
        <charset val="134"/>
      </rPr>
      <t>：</t>
    </r>
  </si>
  <si>
    <r>
      <rPr>
        <b/>
        <sz val="12"/>
        <rFont val="宋体"/>
        <family val="3"/>
        <charset val="134"/>
      </rPr>
      <t>西区</t>
    </r>
    <r>
      <rPr>
        <b/>
        <sz val="12"/>
        <rFont val="Arial"/>
        <family val="2"/>
      </rPr>
      <t xml:space="preserve"> RSD6</t>
    </r>
  </si>
  <si>
    <r>
      <rPr>
        <b/>
        <sz val="12"/>
        <rFont val="宋体"/>
        <family val="3"/>
        <charset val="134"/>
      </rPr>
      <t>代理公司名称</t>
    </r>
    <r>
      <rPr>
        <b/>
        <sz val="12"/>
        <rFont val="Arial"/>
        <family val="2"/>
      </rPr>
      <t>Agency</t>
    </r>
    <r>
      <rPr>
        <b/>
        <sz val="12"/>
        <rFont val="宋体"/>
        <family val="3"/>
        <charset val="134"/>
      </rPr>
      <t>：</t>
    </r>
  </si>
  <si>
    <t>陕西泛亚广告有限责任公司
Shaanxi Fanya Advertising Co. Ltd</t>
  </si>
  <si>
    <r>
      <rPr>
        <b/>
        <sz val="12"/>
        <rFont val="宋体"/>
        <family val="3"/>
        <charset val="134"/>
      </rPr>
      <t xml:space="preserve">项目名称
</t>
    </r>
    <r>
      <rPr>
        <b/>
        <sz val="12"/>
        <rFont val="Arial"/>
        <family val="2"/>
      </rPr>
      <t>Project name</t>
    </r>
    <r>
      <rPr>
        <b/>
        <sz val="12"/>
        <rFont val="宋体"/>
        <family val="3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</si>
  <si>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</si>
  <si>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</si>
  <si>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</si>
  <si>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</si>
  <si>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family val="2"/>
      </rPr>
      <t>a.</t>
    </r>
    <r>
      <rPr>
        <sz val="10"/>
        <color indexed="8"/>
        <rFont val="宋体"/>
        <family val="3"/>
        <charset val="134"/>
      </rPr>
      <t>场地费、酒店、会议室等</t>
    </r>
    <r>
      <rPr>
        <sz val="10"/>
        <color indexed="8"/>
        <rFont val="Arial"/>
        <family val="2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</si>
  <si>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</si>
  <si>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</si>
  <si>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</si>
  <si>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</si>
  <si>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</si>
  <si>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family val="2"/>
      </rPr>
      <t>d.</t>
    </r>
    <r>
      <rPr>
        <sz val="10"/>
        <color indexed="8"/>
        <rFont val="宋体"/>
        <family val="3"/>
        <charset val="134"/>
      </rPr>
      <t xml:space="preserve">工时、差旅费
</t>
    </r>
    <r>
      <rPr>
        <sz val="10"/>
        <color indexed="8"/>
        <rFont val="Arial"/>
        <family val="2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</si>
  <si>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</si>
  <si>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</si>
  <si>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</si>
  <si>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family val="3"/>
        <charset val="134"/>
      </rPr>
      <t>提交方</t>
    </r>
    <r>
      <rPr>
        <b/>
        <sz val="10"/>
        <rFont val="Arial"/>
        <family val="2"/>
      </rPr>
      <t xml:space="preserve"> Submitted party</t>
    </r>
    <r>
      <rPr>
        <b/>
        <sz val="10"/>
        <rFont val="宋体"/>
        <family val="3"/>
        <charset val="134"/>
      </rPr>
      <t>：</t>
    </r>
  </si>
  <si>
    <t>陕西泛亚广告有限责任公司</t>
  </si>
  <si>
    <r>
      <rPr>
        <b/>
        <sz val="10"/>
        <rFont val="宋体"/>
        <family val="3"/>
        <charset val="134"/>
      </rPr>
      <t>签字（盖章）</t>
    </r>
    <r>
      <rPr>
        <b/>
        <sz val="10"/>
        <rFont val="Arial"/>
        <family val="2"/>
      </rPr>
      <t>Signature(stamp)</t>
    </r>
    <r>
      <rPr>
        <b/>
        <sz val="10"/>
        <rFont val="宋体"/>
        <family val="3"/>
        <charset val="134"/>
      </rPr>
      <t>：</t>
    </r>
  </si>
  <si>
    <r>
      <rPr>
        <b/>
        <sz val="10"/>
        <rFont val="宋体"/>
        <family val="3"/>
        <charset val="134"/>
      </rPr>
      <t>日期</t>
    </r>
    <r>
      <rPr>
        <b/>
        <sz val="10"/>
        <rFont val="Arial"/>
        <family val="2"/>
      </rPr>
      <t>Date</t>
    </r>
    <r>
      <rPr>
        <b/>
        <sz val="10"/>
        <rFont val="宋体"/>
        <family val="3"/>
        <charset val="134"/>
      </rPr>
      <t>：</t>
    </r>
  </si>
  <si>
    <t>1月年货节</t>
  </si>
  <si>
    <t>时间</t>
  </si>
  <si>
    <t>地点</t>
  </si>
  <si>
    <t>兰州兰奥展厅</t>
  </si>
  <si>
    <t>a.项目</t>
  </si>
  <si>
    <t>序号</t>
  </si>
  <si>
    <r>
      <rPr>
        <b/>
        <sz val="11"/>
        <color indexed="8"/>
        <rFont val="微软雅黑"/>
        <family val="2"/>
        <charset val="134"/>
      </rPr>
      <t>项目名称 Item</t>
    </r>
  </si>
  <si>
    <r>
      <rPr>
        <b/>
        <sz val="11"/>
        <color indexed="8"/>
        <rFont val="微软雅黑"/>
        <family val="2"/>
        <charset val="134"/>
      </rPr>
      <t>项目描述Description</t>
    </r>
  </si>
  <si>
    <t>数量
Quantity</t>
  </si>
  <si>
    <r>
      <rPr>
        <b/>
        <sz val="11"/>
        <color indexed="8"/>
        <rFont val="微软雅黑"/>
        <family val="2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</si>
  <si>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</si>
  <si>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</si>
  <si>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</si>
  <si>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family val="2"/>
        <charset val="134"/>
      </rPr>
      <t>总价
Total Price</t>
    </r>
  </si>
  <si>
    <t>主背景板</t>
  </si>
  <si>
    <t>大喷主屏5x3，展架租赁</t>
  </si>
  <si>
    <t>平方米</t>
  </si>
  <si>
    <t>租赁</t>
  </si>
  <si>
    <t>舞台</t>
  </si>
  <si>
    <t>专业雷亚架舞台红色地毯</t>
  </si>
  <si>
    <t>音响</t>
  </si>
  <si>
    <t>双十五全频音响</t>
  </si>
  <si>
    <t>套</t>
  </si>
  <si>
    <t>灰色地毯</t>
  </si>
  <si>
    <t>活动现场使用</t>
  </si>
  <si>
    <t>水果</t>
  </si>
  <si>
    <t>可供40人，切盘水果，水果种类不少于3种（含盘）</t>
  </si>
  <si>
    <t>场</t>
  </si>
  <si>
    <t>购买</t>
  </si>
  <si>
    <t>甜品</t>
  </si>
  <si>
    <t>可供40人，五星级酒店级别，不少于3种（含盘）</t>
  </si>
  <si>
    <t>饮品</t>
  </si>
  <si>
    <t>可供40人，包含冷热饮不少于3种</t>
  </si>
  <si>
    <t>鲜花</t>
  </si>
  <si>
    <t>定制鲜花</t>
  </si>
  <si>
    <t>瓶</t>
  </si>
  <si>
    <t>互动节目</t>
  </si>
  <si>
    <t>营造气氛</t>
  </si>
  <si>
    <t>项</t>
  </si>
  <si>
    <t>主持人</t>
  </si>
  <si>
    <t>专业主持人</t>
  </si>
  <si>
    <t>人</t>
  </si>
  <si>
    <t>礼仪</t>
  </si>
  <si>
    <t>专业礼仪含服装</t>
  </si>
  <si>
    <t>礼品</t>
  </si>
  <si>
    <t>随手礼：杯子（奥迪：40元以内）</t>
  </si>
  <si>
    <t>展架画面</t>
  </si>
  <si>
    <t>5组展架画面 德式展架</t>
  </si>
  <si>
    <t>组</t>
  </si>
  <si>
    <t>购买画面</t>
  </si>
  <si>
    <t>签到墙</t>
  </si>
  <si>
    <t>桁架+2.4*3.6大喷</t>
  </si>
  <si>
    <t>人工费</t>
  </si>
  <si>
    <t>所有场地布置，撤展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</si>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</sst>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5">
    <numFmt numFmtId="177" formatCode="\¥#,##0.00;[Red]\¥#,##0.00"/>
    <numFmt numFmtId="178" formatCode="\¥#,##0.00_);[Red]\(\¥#,##0.00\)"/>
    <numFmt numFmtId="179" formatCode="_ \¥* #,##0.00_ ;_ \¥* \-#,##0.00_ ;_ \¥* &quot;-&quot;??_ ;_ @_ "/>
    <numFmt numFmtId="180" formatCode="\¥#,##0.00;\¥\-#,##0.00"/>
    <numFmt numFmtId="181" formatCode="[$-F800]dddd\,\ mmmm\ dd\,\ yyyy"/>
  </numFmts>
  <fonts count="33">
    <font>
      <sz val="11"/>
      <color theme="1"/>
      <name val="等线"/>
      <charset val="134"/>
      <scheme val="minor"/>
    </font>
    <font>
      <sz val="18"/>
      <name val="Microsoft YaHei"/>
      <family val="1"/>
    </font>
    <font>
      <sz val="12"/>
      <name val="Microsoft YaHei"/>
      <family val="2"/>
    </font>
    <font>
      <sz val="12"/>
      <color indexed="8"/>
      <name val="Microsoft YaHei"/>
      <family val="2"/>
    </font>
    <font>
      <b/>
      <sz val="12"/>
      <name val="Microsoft YaHei"/>
      <family val="2"/>
    </font>
    <font>
      <b/>
      <sz val="18"/>
      <name val="Microsoft YaHei"/>
      <family val="2"/>
    </font>
    <font>
      <b/>
      <sz val="10"/>
      <name val="Microsoft YaHei"/>
      <family val="2"/>
    </font>
    <font>
      <b/>
      <sz val="10"/>
      <color indexed="10"/>
      <name val="Microsoft YaHei"/>
      <family val="2"/>
    </font>
    <font>
      <sz val="10"/>
      <name val="Microsoft YaHei"/>
      <family val="2"/>
    </font>
    <font>
      <b/>
      <sz val="11"/>
      <name val="微软雅黑"/>
      <family val="2"/>
      <charset val="134"/>
    </font>
    <font>
      <b/>
      <sz val="11"/>
      <color rgb="FF0D0D0D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sz val="11"/>
      <name val="微软雅黑"/>
      <family val="2"/>
      <charset val="134"/>
    </font>
    <font>
      <sz val="10"/>
      <color indexed="8"/>
      <name val="Microsoft YaHei"/>
      <family val="2"/>
    </font>
    <font>
      <sz val="12"/>
      <name val="Arial"/>
      <family val="2"/>
    </font>
    <font>
      <b/>
      <sz val="12"/>
      <name val="Arial"/>
      <family val="2"/>
    </font>
    <font>
      <b/>
      <u val="double"/>
      <sz val="20"/>
      <color rgb="FF00000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Arial"/>
      <family val="2"/>
    </font>
    <font>
      <b/>
      <sz val="12"/>
      <color indexed="8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2"/>
      <name val="Times New Roman"/>
      <family val="1"/>
    </font>
    <font>
      <sz val="12"/>
      <name val="宋体"/>
      <family val="3"/>
      <charset val="134"/>
    </font>
    <font>
      <sz val="11"/>
      <color theme="1"/>
      <name val="等线"/>
      <charset val="134"/>
      <scheme val="minor"/>
    </font>
    <font>
      <b/>
      <sz val="18"/>
      <color indexed="8"/>
      <name val="宋体"/>
      <family val="3"/>
      <charset val="134"/>
    </font>
    <font>
      <b/>
      <sz val="11"/>
      <color indexed="8"/>
      <name val="微软雅黑"/>
      <family val="2"/>
      <charset val="134"/>
    </font>
    <font>
      <b/>
      <u val="double"/>
      <sz val="20"/>
      <color indexed="8"/>
      <name val="Arial Unicode MS"/>
      <family val="2"/>
      <charset val="134"/>
    </font>
    <font>
      <sz val="10"/>
      <color indexed="8"/>
      <name val="宋体"/>
      <family val="3"/>
      <charset val="134"/>
    </font>
    <font>
      <sz val="9"/>
      <name val="等线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179" fontId="2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9" fontId="26" fillId="0" borderId="0" applyFont="0" applyFill="0" applyBorder="0" applyAlignment="0" applyProtection="0">
      <alignment vertical="center"/>
    </xf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Border="1" applyAlignment="1">
      <alignment vertical="center"/>
    </xf>
    <xf numFmtId="0" fontId="3" fillId="0" borderId="0" xfId="5" applyFont="1" applyAlignment="1">
      <alignment horizontal="left" vertical="center" wrapText="1"/>
    </xf>
    <xf numFmtId="178" fontId="2" fillId="0" borderId="0" xfId="5" applyNumberFormat="1" applyFont="1" applyAlignment="1">
      <alignment horizontal="right" vertical="center"/>
    </xf>
    <xf numFmtId="179" fontId="4" fillId="0" borderId="0" xfId="1" applyNumberFormat="1" applyFont="1" applyBorder="1" applyAlignment="1">
      <alignment horizontal="center" vertical="center"/>
    </xf>
    <xf numFmtId="0" fontId="2" fillId="0" borderId="0" xfId="5" applyFont="1" applyFill="1" applyAlignment="1">
      <alignment vertical="center"/>
    </xf>
    <xf numFmtId="0" fontId="2" fillId="0" borderId="0" xfId="5" applyFont="1" applyAlignment="1">
      <alignment vertical="center"/>
    </xf>
    <xf numFmtId="0" fontId="6" fillId="0" borderId="1" xfId="7" applyFont="1" applyFill="1" applyBorder="1" applyAlignment="1">
      <alignment horizontal="left" vertical="center" wrapText="1"/>
    </xf>
    <xf numFmtId="58" fontId="6" fillId="0" borderId="1" xfId="7" applyNumberFormat="1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5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 wrapText="1"/>
    </xf>
    <xf numFmtId="178" fontId="12" fillId="0" borderId="1" xfId="5" applyNumberFormat="1" applyFont="1" applyFill="1" applyBorder="1" applyAlignment="1">
      <alignment horizontal="right" vertical="center" wrapText="1"/>
    </xf>
    <xf numFmtId="177" fontId="12" fillId="0" borderId="1" xfId="5" applyNumberFormat="1" applyFont="1" applyFill="1" applyBorder="1" applyAlignment="1">
      <alignment horizontal="center" vertical="center"/>
    </xf>
    <xf numFmtId="177" fontId="9" fillId="0" borderId="1" xfId="5" applyNumberFormat="1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8" fillId="0" borderId="0" xfId="5" applyFont="1" applyBorder="1" applyAlignment="1">
      <alignment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center" vertical="center"/>
    </xf>
    <xf numFmtId="178" fontId="8" fillId="0" borderId="0" xfId="5" applyNumberFormat="1" applyFont="1" applyAlignment="1">
      <alignment horizontal="right" vertical="center"/>
    </xf>
    <xf numFmtId="0" fontId="8" fillId="0" borderId="0" xfId="5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8" fontId="10" fillId="0" borderId="1" xfId="11" applyNumberFormat="1" applyFont="1" applyFill="1" applyBorder="1" applyAlignment="1">
      <alignment horizontal="center" vertical="center" wrapText="1"/>
    </xf>
    <xf numFmtId="180" fontId="12" fillId="0" borderId="1" xfId="5" applyNumberFormat="1" applyFont="1" applyFill="1" applyBorder="1" applyAlignment="1">
      <alignment horizontal="right" vertical="center" wrapText="1"/>
    </xf>
    <xf numFmtId="178" fontId="9" fillId="4" borderId="1" xfId="1" applyNumberFormat="1" applyFont="1" applyFill="1" applyBorder="1" applyAlignment="1">
      <alignment horizontal="right" vertical="center"/>
    </xf>
    <xf numFmtId="178" fontId="9" fillId="0" borderId="1" xfId="1" applyNumberFormat="1" applyFont="1" applyFill="1" applyBorder="1" applyAlignment="1">
      <alignment horizontal="right" vertical="center"/>
    </xf>
    <xf numFmtId="178" fontId="9" fillId="4" borderId="1" xfId="5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8" applyFont="1" applyAlignment="1">
      <alignment vertical="center"/>
    </xf>
    <xf numFmtId="0" fontId="14" fillId="0" borderId="0" xfId="8" applyFont="1" applyBorder="1" applyAlignment="1">
      <alignment horizontal="left" vertical="center"/>
    </xf>
    <xf numFmtId="0" fontId="14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4" fillId="0" borderId="0" xfId="8" applyFont="1" applyAlignment="1">
      <alignment vertical="center"/>
    </xf>
    <xf numFmtId="0" fontId="0" fillId="0" borderId="0" xfId="0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0" xfId="2" applyFont="1" applyAlignment="1">
      <alignment horizontal="left" vertical="center" wrapText="1"/>
    </xf>
    <xf numFmtId="0" fontId="15" fillId="0" borderId="0" xfId="2" applyFont="1" applyAlignment="1">
      <alignment vertical="center" wrapText="1"/>
    </xf>
    <xf numFmtId="0" fontId="17" fillId="0" borderId="0" xfId="2" applyFont="1" applyAlignment="1">
      <alignment horizontal="center" vertical="center" wrapText="1"/>
    </xf>
    <xf numFmtId="0" fontId="18" fillId="5" borderId="1" xfId="8" applyFont="1" applyFill="1" applyBorder="1" applyAlignment="1">
      <alignment horizontal="left" vertical="center"/>
    </xf>
    <xf numFmtId="0" fontId="18" fillId="5" borderId="1" xfId="10" applyFont="1" applyFill="1" applyBorder="1" applyAlignment="1">
      <alignment horizontal="center" vertical="center"/>
    </xf>
    <xf numFmtId="0" fontId="19" fillId="5" borderId="1" xfId="10" applyFont="1" applyFill="1" applyBorder="1" applyAlignment="1">
      <alignment horizontal="center" vertical="center"/>
    </xf>
    <xf numFmtId="0" fontId="20" fillId="0" borderId="1" xfId="9" applyFont="1" applyFill="1" applyBorder="1" applyAlignment="1">
      <alignment horizontal="left" vertical="center" wrapText="1"/>
    </xf>
    <xf numFmtId="0" fontId="14" fillId="0" borderId="1" xfId="10" applyFont="1" applyFill="1" applyBorder="1" applyAlignment="1">
      <alignment horizontal="left" vertical="center"/>
    </xf>
    <xf numFmtId="180" fontId="21" fillId="0" borderId="1" xfId="10" applyNumberFormat="1" applyFont="1" applyFill="1" applyBorder="1" applyAlignment="1">
      <alignment horizontal="right" vertical="center"/>
    </xf>
    <xf numFmtId="178" fontId="18" fillId="5" borderId="1" xfId="10" applyNumberFormat="1" applyFont="1" applyFill="1" applyBorder="1" applyAlignment="1">
      <alignment horizontal="right" vertical="center"/>
    </xf>
    <xf numFmtId="0" fontId="18" fillId="0" borderId="1" xfId="10" applyFont="1" applyBorder="1" applyAlignment="1">
      <alignment horizontal="left" vertical="center"/>
    </xf>
    <xf numFmtId="9" fontId="22" fillId="0" borderId="1" xfId="10" applyNumberFormat="1" applyFont="1" applyBorder="1" applyAlignment="1">
      <alignment horizontal="center" vertical="center"/>
    </xf>
    <xf numFmtId="178" fontId="22" fillId="0" borderId="1" xfId="10" applyNumberFormat="1" applyFont="1" applyBorder="1" applyAlignment="1">
      <alignment horizontal="right" vertical="center"/>
    </xf>
    <xf numFmtId="177" fontId="18" fillId="0" borderId="0" xfId="10" applyNumberFormat="1" applyFont="1" applyBorder="1" applyAlignment="1">
      <alignment vertical="center" wrapText="1"/>
    </xf>
    <xf numFmtId="177" fontId="18" fillId="0" borderId="0" xfId="10" applyNumberFormat="1" applyFont="1" applyBorder="1" applyAlignment="1">
      <alignment vertical="center"/>
    </xf>
    <xf numFmtId="177" fontId="18" fillId="0" borderId="0" xfId="1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14" fillId="0" borderId="0" xfId="2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181" fontId="23" fillId="0" borderId="0" xfId="0" applyNumberFormat="1" applyFont="1" applyAlignment="1">
      <alignment horizontal="left" vertical="center" wrapText="1"/>
    </xf>
    <xf numFmtId="0" fontId="23" fillId="0" borderId="0" xfId="10" applyFont="1" applyBorder="1" applyAlignment="1">
      <alignment horizontal="left" vertical="center" wrapText="1"/>
    </xf>
    <xf numFmtId="0" fontId="23" fillId="0" borderId="0" xfId="10" applyFont="1" applyAlignment="1">
      <alignment horizontal="left" vertical="center" wrapText="1"/>
    </xf>
    <xf numFmtId="0" fontId="23" fillId="0" borderId="0" xfId="10" applyFont="1" applyAlignment="1">
      <alignment horizontal="center" vertical="center" wrapText="1"/>
    </xf>
    <xf numFmtId="0" fontId="15" fillId="0" borderId="0" xfId="10" applyFont="1" applyBorder="1" applyAlignment="1">
      <alignment horizontal="left" vertical="center" wrapText="1"/>
    </xf>
    <xf numFmtId="0" fontId="15" fillId="0" borderId="0" xfId="10" applyFont="1" applyAlignment="1">
      <alignment horizontal="left" vertical="center" wrapText="1"/>
    </xf>
    <xf numFmtId="0" fontId="15" fillId="0" borderId="0" xfId="10" applyFont="1" applyAlignment="1">
      <alignment horizontal="center" vertical="center" wrapText="1"/>
    </xf>
    <xf numFmtId="0" fontId="14" fillId="0" borderId="0" xfId="10" applyFont="1" applyBorder="1" applyAlignment="1">
      <alignment horizontal="left" vertical="center"/>
    </xf>
    <xf numFmtId="0" fontId="14" fillId="0" borderId="0" xfId="10" applyFont="1" applyAlignment="1">
      <alignment horizontal="left" vertical="center" wrapText="1"/>
    </xf>
    <xf numFmtId="0" fontId="14" fillId="0" borderId="0" xfId="10" applyFont="1" applyAlignment="1">
      <alignment horizontal="center" vertical="center" wrapText="1"/>
    </xf>
    <xf numFmtId="0" fontId="16" fillId="0" borderId="0" xfId="7" applyFont="1" applyFill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  <xf numFmtId="0" fontId="18" fillId="5" borderId="1" xfId="1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 wrapText="1"/>
    </xf>
    <xf numFmtId="0" fontId="5" fillId="0" borderId="0" xfId="7" applyFont="1" applyFill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1" xfId="5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right" vertical="center"/>
    </xf>
    <xf numFmtId="0" fontId="9" fillId="0" borderId="1" xfId="3" applyFont="1" applyFill="1" applyBorder="1" applyAlignment="1">
      <alignment horizontal="left" vertical="center"/>
    </xf>
    <xf numFmtId="9" fontId="12" fillId="3" borderId="1" xfId="5" applyNumberFormat="1" applyFont="1" applyFill="1" applyBorder="1" applyAlignment="1">
      <alignment horizontal="right" vertical="center"/>
    </xf>
    <xf numFmtId="0" fontId="9" fillId="0" borderId="1" xfId="5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2">
    <cellStyle name="常规" xfId="0" builtinId="0"/>
    <cellStyle name="常规 10" xfId="6"/>
    <cellStyle name="常规 2" xfId="7"/>
    <cellStyle name="常规 2 11" xfId="2"/>
    <cellStyle name="常规 2_2016年预算报价模板" xfId="8"/>
    <cellStyle name="常规 5" xfId="9"/>
    <cellStyle name="常规_2016年预算报价模板" xfId="10"/>
    <cellStyle name="常规_AUDI Actoin奥迪驾控汇活动费用预算单0817（成本预算）" xfId="3"/>
    <cellStyle name="常规_陕西2小区巡展预算" xfId="5"/>
    <cellStyle name="货币" xfId="1" builtinId="4"/>
    <cellStyle name="货币 10" xfId="11"/>
    <cellStyle name="样式 1_陕西2小区巡展预算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&#12289;&#24037;&#20316;/1&#65292;&#24403;&#21069;&#20219;&#21153;/27.&#35199;&#21306;&#27963;&#21160;/7.&#20848;&#24030;6.10&#22242;&#36141;&#20250;/A-2017&#24180;6&#26376;-&#20848;&#24030;&#22320;&#21306;&#32852;&#21512;&#22242;&#36141;&#20250;%20&#31435;&#39033;&#21333;%20&#31435;&#39033;&#26448;&#26009;/3&#65292;&#39044;&#31639;&#21333;/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zoomScale="85" zoomScaleNormal="85" workbookViewId="0">
      <selection activeCell="B4" sqref="B4:C4"/>
    </sheetView>
  </sheetViews>
  <sheetFormatPr defaultColWidth="11" defaultRowHeight="15"/>
  <cols>
    <col min="1" max="1" width="30" style="39" customWidth="1"/>
    <col min="2" max="2" width="31.125" style="40" customWidth="1"/>
    <col min="3" max="3" width="35.875" style="41" customWidth="1"/>
    <col min="4" max="4" width="11" style="42"/>
    <col min="5" max="16384" width="11" style="43"/>
  </cols>
  <sheetData>
    <row r="1" spans="1:4" ht="69" customHeight="1">
      <c r="A1" s="75" t="s">
        <v>0</v>
      </c>
      <c r="B1" s="75"/>
      <c r="C1" s="75"/>
    </row>
    <row r="2" spans="1:4" s="37" customFormat="1" ht="15.75">
      <c r="A2" s="44" t="s">
        <v>1</v>
      </c>
      <c r="B2" s="76" t="s">
        <v>2</v>
      </c>
      <c r="C2" s="76"/>
      <c r="D2" s="76"/>
    </row>
    <row r="3" spans="1:4" s="37" customFormat="1" ht="35.25" customHeight="1">
      <c r="A3" s="45" t="s">
        <v>3</v>
      </c>
      <c r="B3" s="77" t="s">
        <v>4</v>
      </c>
      <c r="C3" s="77"/>
      <c r="D3" s="46"/>
    </row>
    <row r="4" spans="1:4" s="37" customFormat="1" ht="48.75" customHeight="1">
      <c r="A4" s="44" t="s">
        <v>5</v>
      </c>
      <c r="B4" s="77" t="s">
        <v>6</v>
      </c>
      <c r="C4" s="77"/>
      <c r="D4" s="47"/>
    </row>
    <row r="5" spans="1:4" s="38" customFormat="1" ht="15.75">
      <c r="A5" s="42"/>
      <c r="B5" s="40"/>
      <c r="C5" s="41"/>
    </row>
    <row r="6" spans="1:4" s="38" customFormat="1" ht="15.75">
      <c r="A6" s="48" t="s">
        <v>7</v>
      </c>
      <c r="B6" s="49" t="s">
        <v>8</v>
      </c>
      <c r="C6" s="50" t="s">
        <v>9</v>
      </c>
    </row>
    <row r="7" spans="1:4" s="38" customFormat="1" ht="15.75">
      <c r="A7" s="51" t="s">
        <v>10</v>
      </c>
      <c r="B7" s="52"/>
      <c r="C7" s="53">
        <f>分项!I21</f>
        <v>0</v>
      </c>
    </row>
    <row r="8" spans="1:4" s="38" customFormat="1" ht="38.25">
      <c r="A8" s="51" t="s">
        <v>11</v>
      </c>
      <c r="B8" s="52"/>
      <c r="C8" s="53" t="e">
        <f>分项!#REF!</f>
        <v>#REF!</v>
      </c>
    </row>
    <row r="9" spans="1:4" s="38" customFormat="1" ht="25.5">
      <c r="A9" s="51" t="s">
        <v>12</v>
      </c>
      <c r="B9" s="52"/>
      <c r="C9" s="53" t="e">
        <f>分项!#REF!</f>
        <v>#REF!</v>
      </c>
    </row>
    <row r="10" spans="1:4" s="38" customFormat="1" ht="38.25" hidden="1">
      <c r="A10" s="51" t="s">
        <v>13</v>
      </c>
      <c r="B10" s="52"/>
      <c r="C10" s="53">
        <f>[1]分项!G68</f>
        <v>0</v>
      </c>
    </row>
    <row r="11" spans="1:4" s="38" customFormat="1" ht="25.5" hidden="1">
      <c r="A11" s="51" t="s">
        <v>14</v>
      </c>
      <c r="B11" s="52"/>
      <c r="C11" s="53">
        <f>[1]分项!G74</f>
        <v>0</v>
      </c>
    </row>
    <row r="12" spans="1:4" s="38" customFormat="1" ht="25.5" hidden="1">
      <c r="A12" s="51" t="s">
        <v>15</v>
      </c>
      <c r="B12" s="52"/>
      <c r="C12" s="53">
        <f>[1]分项!G80</f>
        <v>0</v>
      </c>
    </row>
    <row r="13" spans="1:4" s="38" customFormat="1" ht="38.25">
      <c r="A13" s="51" t="s">
        <v>16</v>
      </c>
      <c r="B13" s="52"/>
      <c r="C13" s="53" t="e">
        <f>分项!#REF!</f>
        <v>#REF!</v>
      </c>
    </row>
    <row r="14" spans="1:4" s="38" customFormat="1" ht="15.75">
      <c r="A14" s="78" t="s">
        <v>17</v>
      </c>
      <c r="B14" s="78"/>
      <c r="C14" s="54" t="e">
        <f>SUM(C7:C13)</f>
        <v>#REF!</v>
      </c>
    </row>
    <row r="15" spans="1:4" s="38" customFormat="1" ht="15.75">
      <c r="A15" s="55" t="s">
        <v>18</v>
      </c>
      <c r="B15" s="56">
        <v>0.06</v>
      </c>
      <c r="C15" s="57" t="e">
        <f>C14*0.06</f>
        <v>#REF!</v>
      </c>
    </row>
    <row r="16" spans="1:4" ht="15.75">
      <c r="A16" s="78" t="s">
        <v>19</v>
      </c>
      <c r="B16" s="78"/>
      <c r="C16" s="54" t="e">
        <f>C14+C15</f>
        <v>#REF!</v>
      </c>
    </row>
    <row r="17" spans="1:4" ht="15.75">
      <c r="A17" s="58"/>
      <c r="B17" s="59"/>
      <c r="C17" s="60"/>
    </row>
    <row r="18" spans="1:4" ht="15.75">
      <c r="A18" s="58"/>
      <c r="B18" s="59"/>
      <c r="C18" s="60"/>
    </row>
    <row r="19" spans="1:4">
      <c r="A19" s="61" t="s">
        <v>20</v>
      </c>
      <c r="B19" s="79" t="s">
        <v>21</v>
      </c>
      <c r="C19" s="79"/>
      <c r="D19" s="62"/>
    </row>
    <row r="20" spans="1:4">
      <c r="A20" s="61" t="s">
        <v>22</v>
      </c>
      <c r="B20" s="63"/>
      <c r="C20" s="63"/>
      <c r="D20" s="62"/>
    </row>
    <row r="21" spans="1:4">
      <c r="A21" s="64" t="s">
        <v>23</v>
      </c>
      <c r="B21" s="65" t="e">
        <f>分项!#REF!</f>
        <v>#REF!</v>
      </c>
      <c r="C21" s="63"/>
      <c r="D21" s="62"/>
    </row>
    <row r="22" spans="1:4">
      <c r="A22" s="66"/>
      <c r="B22" s="67"/>
      <c r="C22" s="68"/>
    </row>
    <row r="23" spans="1:4" ht="15.75">
      <c r="A23" s="69"/>
      <c r="B23" s="70"/>
      <c r="C23" s="71"/>
    </row>
    <row r="24" spans="1:4">
      <c r="A24" s="72"/>
      <c r="B24" s="73"/>
      <c r="C24" s="74"/>
    </row>
    <row r="25" spans="1:4">
      <c r="A25" s="72"/>
      <c r="B25" s="73"/>
      <c r="C25" s="74"/>
    </row>
    <row r="26" spans="1:4">
      <c r="A26" s="72"/>
      <c r="B26" s="73"/>
      <c r="C26" s="74"/>
    </row>
    <row r="27" spans="1:4">
      <c r="A27" s="72"/>
      <c r="B27" s="73"/>
      <c r="C27" s="74"/>
    </row>
    <row r="28" spans="1:4">
      <c r="A28" s="72"/>
      <c r="B28" s="73"/>
      <c r="C28" s="74"/>
    </row>
  </sheetData>
  <mergeCells count="7">
    <mergeCell ref="A16:B16"/>
    <mergeCell ref="B19:C19"/>
    <mergeCell ref="A1:C1"/>
    <mergeCell ref="B2:D2"/>
    <mergeCell ref="B3:C3"/>
    <mergeCell ref="B4:C4"/>
    <mergeCell ref="A14:B14"/>
  </mergeCells>
  <phoneticPr fontId="3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98"/>
  <sheetViews>
    <sheetView tabSelected="1" workbookViewId="0">
      <selection activeCell="E15" sqref="E15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pans="1:21" s="1" customFormat="1" ht="37.5" customHeight="1">
      <c r="A1" s="80" t="s">
        <v>24</v>
      </c>
      <c r="B1" s="80"/>
      <c r="C1" s="80"/>
      <c r="D1" s="80"/>
      <c r="E1" s="80"/>
      <c r="F1" s="80"/>
      <c r="G1" s="80"/>
      <c r="H1" s="80"/>
      <c r="I1" s="80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2" customFormat="1" ht="17.25" customHeight="1">
      <c r="A2" s="10" t="s">
        <v>25</v>
      </c>
      <c r="B2" s="11">
        <v>43841</v>
      </c>
      <c r="C2" s="10"/>
      <c r="D2" s="12"/>
      <c r="E2" s="12"/>
      <c r="F2" s="12"/>
      <c r="G2" s="12"/>
      <c r="H2" s="12"/>
      <c r="I2" s="12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s="2" customFormat="1" ht="17.25">
      <c r="A3" s="13" t="s">
        <v>26</v>
      </c>
      <c r="B3" s="81" t="s">
        <v>27</v>
      </c>
      <c r="C3" s="82"/>
      <c r="D3" s="82"/>
      <c r="E3" s="82"/>
      <c r="F3" s="82"/>
      <c r="G3" s="82"/>
      <c r="H3" s="82"/>
      <c r="I3" s="83"/>
      <c r="J3" s="29"/>
      <c r="K3" s="29"/>
      <c r="L3" s="90"/>
      <c r="M3" s="90"/>
      <c r="N3" s="29"/>
      <c r="O3" s="29"/>
      <c r="P3" s="29"/>
      <c r="Q3" s="29"/>
      <c r="R3" s="29"/>
      <c r="S3" s="29"/>
      <c r="T3" s="29"/>
      <c r="U3" s="29"/>
    </row>
    <row r="4" spans="1:21" ht="17.25" customHeight="1">
      <c r="A4" s="84" t="s">
        <v>28</v>
      </c>
      <c r="B4" s="84"/>
      <c r="C4" s="84"/>
      <c r="D4" s="85"/>
      <c r="E4" s="85"/>
      <c r="F4" s="85"/>
      <c r="G4" s="85"/>
      <c r="H4" s="85"/>
      <c r="I4" s="85"/>
      <c r="L4" s="90"/>
      <c r="M4" s="90"/>
    </row>
    <row r="5" spans="1:21" ht="30">
      <c r="A5" s="14" t="s">
        <v>29</v>
      </c>
      <c r="B5" s="15" t="s">
        <v>30</v>
      </c>
      <c r="C5" s="15" t="s">
        <v>31</v>
      </c>
      <c r="D5" s="16" t="s">
        <v>32</v>
      </c>
      <c r="E5" s="15" t="s">
        <v>33</v>
      </c>
      <c r="F5" s="16" t="s">
        <v>34</v>
      </c>
      <c r="G5" s="16" t="s">
        <v>35</v>
      </c>
      <c r="H5" s="17" t="s">
        <v>36</v>
      </c>
      <c r="I5" s="31" t="s">
        <v>37</v>
      </c>
      <c r="L5" s="90"/>
      <c r="M5" s="90"/>
      <c r="N5" s="8"/>
      <c r="O5" s="8"/>
      <c r="P5" s="8"/>
      <c r="Q5" s="8"/>
      <c r="R5" s="8"/>
    </row>
    <row r="6" spans="1:21" ht="20.100000000000001" customHeight="1">
      <c r="A6" s="14">
        <v>1</v>
      </c>
      <c r="B6" s="18" t="s">
        <v>38</v>
      </c>
      <c r="C6" s="18" t="s">
        <v>39</v>
      </c>
      <c r="D6" s="18">
        <v>15</v>
      </c>
      <c r="E6" s="18" t="s">
        <v>40</v>
      </c>
      <c r="F6" s="18">
        <v>1</v>
      </c>
      <c r="G6" s="18" t="s">
        <v>41</v>
      </c>
      <c r="H6" s="19"/>
      <c r="I6" s="32"/>
      <c r="L6" s="90"/>
      <c r="M6" s="90"/>
      <c r="N6" s="8"/>
      <c r="O6" s="8"/>
      <c r="P6" s="8"/>
      <c r="Q6" s="8"/>
      <c r="R6" s="8"/>
    </row>
    <row r="7" spans="1:21" ht="20.100000000000001" customHeight="1">
      <c r="A7" s="14">
        <v>2</v>
      </c>
      <c r="B7" s="18" t="s">
        <v>42</v>
      </c>
      <c r="C7" s="18" t="s">
        <v>43</v>
      </c>
      <c r="D7" s="18">
        <v>20</v>
      </c>
      <c r="E7" s="18" t="s">
        <v>40</v>
      </c>
      <c r="F7" s="18">
        <v>1</v>
      </c>
      <c r="G7" s="18" t="s">
        <v>41</v>
      </c>
      <c r="H7" s="19"/>
      <c r="I7" s="32"/>
      <c r="L7" s="30"/>
      <c r="M7" s="30"/>
      <c r="N7" s="8"/>
      <c r="O7" s="8"/>
      <c r="P7" s="8"/>
      <c r="Q7" s="8"/>
      <c r="R7" s="8"/>
    </row>
    <row r="8" spans="1:21" ht="20.100000000000001" customHeight="1">
      <c r="A8" s="14">
        <v>3</v>
      </c>
      <c r="B8" s="18" t="s">
        <v>44</v>
      </c>
      <c r="C8" s="18" t="s">
        <v>45</v>
      </c>
      <c r="D8" s="18">
        <v>1</v>
      </c>
      <c r="E8" s="18" t="s">
        <v>46</v>
      </c>
      <c r="F8" s="18">
        <v>1</v>
      </c>
      <c r="G8" s="18" t="s">
        <v>41</v>
      </c>
      <c r="H8" s="19"/>
      <c r="I8" s="32"/>
      <c r="L8" s="30"/>
      <c r="M8" s="30"/>
      <c r="N8" s="8"/>
      <c r="O8" s="8"/>
      <c r="P8" s="8"/>
      <c r="Q8" s="8"/>
      <c r="R8" s="8"/>
    </row>
    <row r="9" spans="1:21" ht="20.100000000000001" customHeight="1">
      <c r="A9" s="14">
        <v>4</v>
      </c>
      <c r="B9" s="18" t="s">
        <v>47</v>
      </c>
      <c r="C9" s="18" t="s">
        <v>48</v>
      </c>
      <c r="D9" s="18">
        <v>20</v>
      </c>
      <c r="E9" s="18" t="s">
        <v>40</v>
      </c>
      <c r="F9" s="18">
        <v>1</v>
      </c>
      <c r="G9" s="18" t="s">
        <v>41</v>
      </c>
      <c r="H9" s="19"/>
      <c r="I9" s="32"/>
      <c r="L9" s="30"/>
      <c r="M9" s="30"/>
      <c r="N9" s="8"/>
      <c r="O9" s="8"/>
      <c r="P9" s="8"/>
      <c r="Q9" s="8"/>
      <c r="R9" s="8"/>
    </row>
    <row r="10" spans="1:21" ht="20.100000000000001" customHeight="1">
      <c r="A10" s="14">
        <v>5</v>
      </c>
      <c r="B10" s="18" t="s">
        <v>49</v>
      </c>
      <c r="C10" s="18" t="s">
        <v>50</v>
      </c>
      <c r="D10" s="18">
        <v>1</v>
      </c>
      <c r="E10" s="18" t="s">
        <v>51</v>
      </c>
      <c r="F10" s="18">
        <v>1</v>
      </c>
      <c r="G10" s="18" t="s">
        <v>52</v>
      </c>
      <c r="H10" s="19"/>
      <c r="I10" s="32"/>
      <c r="L10" s="30"/>
      <c r="M10" s="30"/>
      <c r="N10" s="8"/>
      <c r="O10" s="8"/>
      <c r="P10" s="8"/>
      <c r="Q10" s="8"/>
      <c r="R10" s="8"/>
    </row>
    <row r="11" spans="1:21" ht="20.100000000000001" customHeight="1">
      <c r="A11" s="14">
        <v>6</v>
      </c>
      <c r="B11" s="18" t="s">
        <v>53</v>
      </c>
      <c r="C11" s="18" t="s">
        <v>54</v>
      </c>
      <c r="D11" s="18">
        <v>1</v>
      </c>
      <c r="E11" s="18" t="s">
        <v>51</v>
      </c>
      <c r="F11" s="18">
        <v>1</v>
      </c>
      <c r="G11" s="18" t="s">
        <v>52</v>
      </c>
      <c r="H11" s="19"/>
      <c r="I11" s="32"/>
      <c r="L11" s="30"/>
      <c r="M11" s="30"/>
      <c r="N11" s="8"/>
      <c r="O11" s="8"/>
      <c r="P11" s="8"/>
      <c r="Q11" s="8"/>
      <c r="R11" s="8"/>
    </row>
    <row r="12" spans="1:21" ht="20.100000000000001" customHeight="1">
      <c r="A12" s="14">
        <v>7</v>
      </c>
      <c r="B12" s="18" t="s">
        <v>55</v>
      </c>
      <c r="C12" s="18" t="s">
        <v>56</v>
      </c>
      <c r="D12" s="18">
        <v>1</v>
      </c>
      <c r="E12" s="18" t="s">
        <v>51</v>
      </c>
      <c r="F12" s="18">
        <v>1</v>
      </c>
      <c r="G12" s="18" t="s">
        <v>52</v>
      </c>
      <c r="H12" s="19"/>
      <c r="I12" s="32"/>
      <c r="L12" s="30"/>
      <c r="M12" s="30"/>
      <c r="N12" s="8"/>
      <c r="O12" s="8"/>
      <c r="P12" s="8"/>
      <c r="Q12" s="8"/>
      <c r="R12" s="8"/>
    </row>
    <row r="13" spans="1:21" ht="20.100000000000001" customHeight="1">
      <c r="A13" s="14">
        <v>8</v>
      </c>
      <c r="B13" s="18" t="s">
        <v>57</v>
      </c>
      <c r="C13" s="18" t="s">
        <v>58</v>
      </c>
      <c r="D13" s="18">
        <v>4</v>
      </c>
      <c r="E13" s="18" t="s">
        <v>59</v>
      </c>
      <c r="F13" s="18">
        <v>1</v>
      </c>
      <c r="G13" s="18" t="s">
        <v>52</v>
      </c>
      <c r="H13" s="19"/>
      <c r="I13" s="32"/>
      <c r="L13" s="30"/>
      <c r="M13" s="30"/>
      <c r="N13" s="8"/>
      <c r="O13" s="8"/>
      <c r="P13" s="8"/>
      <c r="Q13" s="8"/>
      <c r="R13" s="8"/>
    </row>
    <row r="14" spans="1:21" ht="20.100000000000001" customHeight="1">
      <c r="A14" s="14">
        <v>9</v>
      </c>
      <c r="B14" s="18" t="s">
        <v>60</v>
      </c>
      <c r="C14" s="18" t="s">
        <v>61</v>
      </c>
      <c r="D14" s="18">
        <v>2</v>
      </c>
      <c r="E14" s="18" t="s">
        <v>62</v>
      </c>
      <c r="F14" s="18">
        <v>1</v>
      </c>
      <c r="G14" s="18" t="s">
        <v>41</v>
      </c>
      <c r="H14" s="19"/>
      <c r="I14" s="32"/>
      <c r="L14" s="30"/>
      <c r="M14" s="30"/>
      <c r="N14" s="8"/>
      <c r="O14" s="8"/>
      <c r="P14" s="8"/>
      <c r="Q14" s="8"/>
      <c r="R14" s="8"/>
    </row>
    <row r="15" spans="1:21" ht="20.100000000000001" customHeight="1">
      <c r="A15" s="14">
        <v>10</v>
      </c>
      <c r="B15" s="18" t="s">
        <v>63</v>
      </c>
      <c r="C15" s="18" t="s">
        <v>64</v>
      </c>
      <c r="D15" s="18">
        <v>1</v>
      </c>
      <c r="E15" s="18" t="s">
        <v>65</v>
      </c>
      <c r="F15" s="18">
        <v>1</v>
      </c>
      <c r="G15" s="18" t="s">
        <v>41</v>
      </c>
      <c r="H15" s="19"/>
      <c r="I15" s="32"/>
      <c r="L15" s="30"/>
      <c r="M15" s="30"/>
      <c r="N15" s="8"/>
      <c r="O15" s="8"/>
      <c r="P15" s="8"/>
      <c r="Q15" s="8"/>
      <c r="R15" s="8"/>
    </row>
    <row r="16" spans="1:21" ht="20.100000000000001" customHeight="1">
      <c r="A16" s="14">
        <v>11</v>
      </c>
      <c r="B16" s="18" t="s">
        <v>66</v>
      </c>
      <c r="C16" s="18" t="s">
        <v>67</v>
      </c>
      <c r="D16" s="18">
        <v>5</v>
      </c>
      <c r="E16" s="18" t="s">
        <v>65</v>
      </c>
      <c r="F16" s="18">
        <v>1</v>
      </c>
      <c r="G16" s="18" t="s">
        <v>41</v>
      </c>
      <c r="H16" s="19"/>
      <c r="I16" s="32"/>
      <c r="L16" s="30"/>
      <c r="M16" s="30"/>
      <c r="N16" s="8"/>
      <c r="O16" s="8"/>
      <c r="P16" s="8"/>
      <c r="Q16" s="8"/>
      <c r="R16" s="8"/>
    </row>
    <row r="17" spans="1:18" ht="20.100000000000001" customHeight="1">
      <c r="A17" s="14">
        <v>12</v>
      </c>
      <c r="B17" s="18" t="s">
        <v>68</v>
      </c>
      <c r="C17" s="18" t="s">
        <v>69</v>
      </c>
      <c r="D17" s="18">
        <v>40</v>
      </c>
      <c r="E17" s="18" t="s">
        <v>65</v>
      </c>
      <c r="F17" s="18">
        <v>1</v>
      </c>
      <c r="G17" s="18" t="s">
        <v>52</v>
      </c>
      <c r="H17" s="19"/>
      <c r="I17" s="32"/>
      <c r="L17" s="30"/>
      <c r="M17" s="30"/>
      <c r="N17" s="8"/>
      <c r="O17" s="8"/>
      <c r="P17" s="8"/>
      <c r="Q17" s="8"/>
      <c r="R17" s="8"/>
    </row>
    <row r="18" spans="1:18" ht="20.100000000000001" customHeight="1">
      <c r="A18" s="14">
        <v>13</v>
      </c>
      <c r="B18" s="18" t="s">
        <v>70</v>
      </c>
      <c r="C18" s="18" t="s">
        <v>71</v>
      </c>
      <c r="D18" s="18">
        <v>5</v>
      </c>
      <c r="E18" s="18" t="s">
        <v>72</v>
      </c>
      <c r="F18" s="18">
        <v>1</v>
      </c>
      <c r="G18" s="18" t="s">
        <v>73</v>
      </c>
      <c r="H18" s="19"/>
      <c r="I18" s="32"/>
      <c r="L18" s="30"/>
      <c r="M18" s="30"/>
      <c r="N18" s="8"/>
      <c r="O18" s="8"/>
      <c r="P18" s="8"/>
      <c r="Q18" s="8"/>
      <c r="R18" s="8"/>
    </row>
    <row r="19" spans="1:18" ht="20.100000000000001" customHeight="1">
      <c r="A19" s="14">
        <v>14</v>
      </c>
      <c r="B19" s="18" t="s">
        <v>74</v>
      </c>
      <c r="C19" s="18" t="s">
        <v>75</v>
      </c>
      <c r="D19" s="18">
        <v>8.64</v>
      </c>
      <c r="E19" s="18" t="s">
        <v>40</v>
      </c>
      <c r="F19" s="18">
        <v>1</v>
      </c>
      <c r="G19" s="18" t="s">
        <v>73</v>
      </c>
      <c r="H19" s="19"/>
      <c r="I19" s="32"/>
      <c r="L19" s="30"/>
      <c r="M19" s="30"/>
      <c r="N19" s="8"/>
      <c r="O19" s="8"/>
      <c r="P19" s="8"/>
      <c r="Q19" s="8"/>
      <c r="R19" s="8"/>
    </row>
    <row r="20" spans="1:18" ht="20.100000000000001" customHeight="1">
      <c r="A20" s="14">
        <v>15</v>
      </c>
      <c r="B20" s="20" t="s">
        <v>76</v>
      </c>
      <c r="C20" s="20" t="s">
        <v>77</v>
      </c>
      <c r="D20" s="18">
        <v>5</v>
      </c>
      <c r="E20" s="18" t="s">
        <v>65</v>
      </c>
      <c r="F20" s="18">
        <v>1</v>
      </c>
      <c r="G20" s="18" t="s">
        <v>41</v>
      </c>
      <c r="H20" s="19"/>
      <c r="I20" s="32"/>
      <c r="L20" s="30"/>
      <c r="M20" s="30"/>
      <c r="N20" s="8"/>
      <c r="O20" s="8"/>
      <c r="P20" s="8"/>
      <c r="Q20" s="8"/>
      <c r="R20" s="8"/>
    </row>
    <row r="21" spans="1:18" ht="17.25">
      <c r="A21" s="14"/>
      <c r="B21" s="21"/>
      <c r="C21" s="21"/>
      <c r="D21" s="86" t="s">
        <v>78</v>
      </c>
      <c r="E21" s="86"/>
      <c r="F21" s="86"/>
      <c r="G21" s="86"/>
      <c r="H21" s="86"/>
      <c r="I21" s="33">
        <f>SUM(I6:I16)</f>
        <v>0</v>
      </c>
    </row>
    <row r="22" spans="1:18" ht="17.25">
      <c r="A22" s="14"/>
      <c r="B22" s="87" t="s">
        <v>79</v>
      </c>
      <c r="C22" s="87"/>
      <c r="D22" s="88">
        <v>0</v>
      </c>
      <c r="E22" s="88"/>
      <c r="F22" s="88"/>
      <c r="G22" s="88"/>
      <c r="H22" s="88"/>
      <c r="I22" s="34">
        <f>I21*D22</f>
        <v>0</v>
      </c>
    </row>
    <row r="23" spans="1:18" ht="17.25">
      <c r="A23" s="22"/>
      <c r="B23" s="89"/>
      <c r="C23" s="89"/>
      <c r="D23" s="86" t="s">
        <v>80</v>
      </c>
      <c r="E23" s="86"/>
      <c r="F23" s="86"/>
      <c r="G23" s="86"/>
      <c r="H23" s="86"/>
      <c r="I23" s="35">
        <f>I22+I21</f>
        <v>0</v>
      </c>
    </row>
    <row r="24" spans="1:18" ht="17.25">
      <c r="B24" s="23"/>
      <c r="C24" s="24"/>
      <c r="D24" s="25"/>
      <c r="E24" s="25"/>
      <c r="F24" s="25"/>
      <c r="G24" s="25"/>
      <c r="H24" s="26"/>
      <c r="I24" s="27"/>
      <c r="J24" s="9"/>
      <c r="K24" s="9"/>
      <c r="L24" s="9"/>
      <c r="M24" s="9"/>
    </row>
    <row r="25" spans="1:18" ht="17.25">
      <c r="B25" s="23"/>
      <c r="C25" s="24"/>
      <c r="D25" s="25"/>
      <c r="E25" s="25"/>
      <c r="F25" s="25"/>
      <c r="G25" s="25"/>
      <c r="H25" s="26"/>
      <c r="I25" s="27"/>
      <c r="J25" s="9"/>
      <c r="K25" s="9"/>
      <c r="L25" s="9"/>
      <c r="M25" s="9"/>
    </row>
    <row r="26" spans="1:18" ht="17.25">
      <c r="B26" s="27"/>
      <c r="C26" s="27"/>
      <c r="D26" s="25"/>
      <c r="E26" s="25"/>
      <c r="F26" s="25"/>
      <c r="G26" s="25"/>
      <c r="H26" s="26"/>
      <c r="I26" s="27"/>
      <c r="J26" s="9"/>
      <c r="K26" s="9"/>
      <c r="L26" s="9"/>
      <c r="M26" s="9"/>
    </row>
    <row r="27" spans="1:18" ht="17.25">
      <c r="B27" s="27"/>
      <c r="C27" s="27"/>
      <c r="D27" s="25"/>
      <c r="E27" s="25"/>
      <c r="F27" s="25"/>
      <c r="G27" s="25"/>
      <c r="H27" s="26"/>
      <c r="I27" s="27"/>
      <c r="J27" s="9"/>
      <c r="K27" s="9"/>
      <c r="L27" s="9"/>
      <c r="M27" s="9"/>
    </row>
    <row r="28" spans="1:18" ht="17.25">
      <c r="B28" s="27"/>
      <c r="C28" s="27"/>
      <c r="D28" s="25"/>
      <c r="E28" s="25"/>
      <c r="F28" s="25"/>
      <c r="G28" s="25"/>
      <c r="H28" s="26"/>
      <c r="I28" s="27"/>
      <c r="J28" s="9"/>
      <c r="K28" s="9"/>
      <c r="L28" s="9"/>
      <c r="M28" s="9"/>
    </row>
    <row r="29" spans="1:18" ht="17.25">
      <c r="B29" s="27"/>
      <c r="C29" s="27"/>
      <c r="D29" s="25"/>
      <c r="E29" s="25"/>
      <c r="F29" s="25"/>
      <c r="G29" s="25"/>
      <c r="H29" s="26"/>
      <c r="I29" s="27"/>
      <c r="J29" s="9"/>
      <c r="K29" s="9"/>
      <c r="L29" s="9"/>
      <c r="M29" s="9"/>
    </row>
    <row r="30" spans="1:18" ht="17.25">
      <c r="B30" s="27"/>
      <c r="C30" s="27"/>
      <c r="D30" s="25"/>
      <c r="E30" s="25"/>
      <c r="F30" s="25"/>
      <c r="G30" s="25"/>
      <c r="H30" s="26"/>
      <c r="I30" s="27"/>
      <c r="J30" s="9"/>
      <c r="K30" s="9"/>
      <c r="L30" s="9"/>
      <c r="M30" s="9"/>
    </row>
    <row r="31" spans="1:18" ht="17.25">
      <c r="B31" s="27"/>
      <c r="C31" s="27"/>
      <c r="D31" s="25"/>
      <c r="E31" s="25"/>
      <c r="F31" s="25"/>
      <c r="G31" s="25"/>
      <c r="H31" s="26"/>
      <c r="I31" s="27"/>
      <c r="J31" s="9"/>
      <c r="K31" s="9"/>
      <c r="L31" s="9"/>
      <c r="M31" s="9"/>
    </row>
    <row r="32" spans="1:18" ht="17.25">
      <c r="B32" s="27"/>
      <c r="C32" s="27"/>
      <c r="D32" s="25"/>
      <c r="E32" s="25"/>
      <c r="F32" s="25"/>
      <c r="G32" s="25"/>
      <c r="H32" s="26"/>
      <c r="I32" s="27"/>
      <c r="J32" s="9"/>
      <c r="K32" s="9"/>
      <c r="L32" s="9"/>
      <c r="M32" s="9"/>
    </row>
    <row r="33" spans="2:13" ht="17.25">
      <c r="B33" s="27"/>
      <c r="C33" s="27"/>
      <c r="D33" s="25"/>
      <c r="E33" s="25"/>
      <c r="F33" s="25"/>
      <c r="G33" s="25"/>
      <c r="H33" s="26"/>
      <c r="I33" s="27"/>
      <c r="J33" s="9"/>
      <c r="K33" s="9"/>
      <c r="L33" s="9"/>
      <c r="M33" s="9"/>
    </row>
    <row r="34" spans="2:13" ht="17.25">
      <c r="B34" s="27"/>
      <c r="C34" s="27"/>
      <c r="D34" s="25"/>
      <c r="E34" s="25"/>
      <c r="F34" s="25"/>
      <c r="G34" s="25"/>
      <c r="H34" s="26"/>
      <c r="I34" s="27"/>
      <c r="J34" s="9"/>
      <c r="K34" s="9"/>
      <c r="L34" s="9"/>
      <c r="M34" s="9"/>
    </row>
    <row r="35" spans="2:13" ht="17.25">
      <c r="B35" s="27"/>
      <c r="C35" s="27"/>
      <c r="D35" s="25"/>
      <c r="E35" s="25"/>
      <c r="F35" s="25"/>
      <c r="G35" s="25"/>
      <c r="H35" s="26"/>
      <c r="I35" s="27"/>
      <c r="J35" s="9"/>
      <c r="K35" s="9"/>
      <c r="L35" s="9"/>
      <c r="M35" s="9"/>
    </row>
    <row r="36" spans="2:13" ht="17.25">
      <c r="B36" s="27"/>
      <c r="C36" s="27"/>
      <c r="D36" s="25"/>
      <c r="E36" s="25"/>
      <c r="F36" s="25"/>
      <c r="G36" s="25"/>
      <c r="H36" s="26"/>
      <c r="I36" s="27"/>
      <c r="J36" s="9"/>
      <c r="K36" s="9"/>
      <c r="L36" s="9"/>
      <c r="M36" s="9"/>
    </row>
    <row r="37" spans="2:13" ht="17.25">
      <c r="B37" s="27"/>
      <c r="C37" s="27"/>
      <c r="D37" s="25"/>
      <c r="E37" s="25"/>
      <c r="F37" s="25"/>
      <c r="G37" s="25"/>
      <c r="H37" s="26"/>
      <c r="I37" s="27"/>
      <c r="J37" s="9"/>
      <c r="K37" s="9"/>
      <c r="L37" s="9"/>
      <c r="M37" s="9"/>
    </row>
    <row r="38" spans="2:13" ht="17.25">
      <c r="B38" s="27"/>
      <c r="C38" s="27"/>
      <c r="D38" s="25"/>
      <c r="E38" s="25"/>
      <c r="F38" s="25"/>
      <c r="G38" s="25"/>
      <c r="H38" s="26"/>
      <c r="I38" s="27"/>
      <c r="J38" s="9"/>
      <c r="K38" s="9"/>
      <c r="L38" s="9"/>
      <c r="M38" s="9"/>
    </row>
    <row r="39" spans="2:13" ht="17.25">
      <c r="B39" s="27"/>
      <c r="C39" s="27"/>
      <c r="D39" s="25"/>
      <c r="E39" s="25"/>
      <c r="F39" s="25"/>
      <c r="G39" s="25"/>
      <c r="H39" s="26"/>
      <c r="I39" s="27"/>
      <c r="J39" s="9"/>
      <c r="K39" s="9"/>
      <c r="L39" s="9"/>
      <c r="M39" s="9"/>
    </row>
    <row r="40" spans="2:13" ht="17.25">
      <c r="B40" s="23"/>
      <c r="C40" s="24"/>
      <c r="D40" s="25"/>
      <c r="E40" s="25"/>
      <c r="F40" s="25"/>
      <c r="G40" s="25"/>
      <c r="H40" s="26"/>
      <c r="I40" s="36"/>
    </row>
    <row r="41" spans="2:13" ht="17.25">
      <c r="B41" s="23"/>
      <c r="C41" s="24"/>
      <c r="D41" s="25"/>
      <c r="E41" s="25"/>
      <c r="F41" s="25"/>
      <c r="G41" s="25"/>
      <c r="H41" s="26"/>
      <c r="I41" s="36"/>
    </row>
    <row r="42" spans="2:13" ht="17.25">
      <c r="B42" s="23"/>
      <c r="C42" s="24"/>
      <c r="D42" s="25"/>
      <c r="E42" s="25"/>
      <c r="F42" s="25"/>
      <c r="G42" s="25"/>
      <c r="H42" s="26"/>
      <c r="I42" s="36"/>
    </row>
    <row r="43" spans="2:13" ht="17.25">
      <c r="B43" s="23"/>
      <c r="C43" s="24"/>
      <c r="D43" s="25"/>
      <c r="E43" s="25"/>
      <c r="F43" s="25"/>
      <c r="G43" s="25"/>
      <c r="H43" s="26"/>
      <c r="I43" s="36"/>
    </row>
    <row r="44" spans="2:13" ht="17.25">
      <c r="B44" s="23"/>
      <c r="C44" s="24"/>
      <c r="D44" s="25"/>
      <c r="E44" s="25"/>
      <c r="F44" s="25"/>
      <c r="G44" s="25"/>
      <c r="H44" s="26"/>
      <c r="I44" s="36"/>
    </row>
    <row r="45" spans="2:13" ht="17.25">
      <c r="B45" s="23"/>
      <c r="C45" s="24"/>
      <c r="D45" s="25"/>
      <c r="E45" s="25"/>
      <c r="F45" s="25"/>
      <c r="G45" s="25"/>
      <c r="H45" s="26"/>
      <c r="I45" s="36"/>
    </row>
    <row r="46" spans="2:13" ht="17.25">
      <c r="B46" s="23"/>
      <c r="C46" s="24"/>
      <c r="D46" s="25"/>
      <c r="E46" s="25"/>
      <c r="F46" s="25"/>
      <c r="G46" s="25"/>
      <c r="H46" s="26"/>
      <c r="I46" s="36"/>
    </row>
    <row r="47" spans="2:13" ht="17.25">
      <c r="B47" s="23"/>
      <c r="C47" s="24"/>
      <c r="D47" s="25"/>
      <c r="E47" s="25"/>
      <c r="F47" s="25"/>
      <c r="G47" s="25"/>
      <c r="H47" s="26"/>
      <c r="I47" s="36"/>
    </row>
    <row r="48" spans="2:13" ht="17.25">
      <c r="B48" s="23"/>
      <c r="C48" s="24"/>
      <c r="D48" s="25"/>
      <c r="E48" s="25"/>
      <c r="F48" s="25"/>
      <c r="G48" s="25"/>
      <c r="H48" s="26"/>
      <c r="I48" s="36"/>
    </row>
    <row r="49" spans="2:9" ht="17.25">
      <c r="B49" s="23"/>
      <c r="C49" s="24"/>
      <c r="D49" s="25"/>
      <c r="E49" s="25"/>
      <c r="F49" s="25"/>
      <c r="G49" s="25"/>
      <c r="H49" s="26"/>
      <c r="I49" s="36"/>
    </row>
    <row r="50" spans="2:9" ht="17.25">
      <c r="B50" s="23"/>
      <c r="C50" s="24"/>
      <c r="D50" s="25"/>
      <c r="E50" s="25"/>
      <c r="F50" s="25"/>
      <c r="G50" s="25"/>
      <c r="H50" s="26"/>
      <c r="I50" s="36"/>
    </row>
    <row r="51" spans="2:9" ht="17.25">
      <c r="B51" s="23"/>
      <c r="C51" s="24"/>
      <c r="D51" s="25"/>
      <c r="E51" s="25"/>
      <c r="F51" s="25"/>
      <c r="G51" s="25"/>
      <c r="H51" s="26"/>
      <c r="I51" s="36"/>
    </row>
    <row r="52" spans="2:9" ht="17.25">
      <c r="B52" s="23"/>
      <c r="C52" s="24"/>
      <c r="D52" s="25"/>
      <c r="E52" s="25"/>
      <c r="F52" s="25"/>
      <c r="G52" s="25"/>
      <c r="H52" s="26"/>
      <c r="I52" s="36"/>
    </row>
    <row r="53" spans="2:9" ht="17.25">
      <c r="B53" s="23"/>
      <c r="C53" s="24"/>
      <c r="D53" s="25"/>
      <c r="E53" s="25"/>
      <c r="F53" s="25"/>
      <c r="G53" s="25"/>
      <c r="H53" s="26"/>
      <c r="I53" s="36"/>
    </row>
    <row r="54" spans="2:9" ht="17.25">
      <c r="B54" s="23"/>
      <c r="C54" s="24"/>
      <c r="D54" s="25"/>
      <c r="E54" s="25"/>
      <c r="F54" s="25"/>
      <c r="G54" s="25"/>
      <c r="H54" s="26"/>
      <c r="I54" s="36"/>
    </row>
    <row r="55" spans="2:9" ht="17.25">
      <c r="B55" s="23"/>
      <c r="C55" s="24"/>
      <c r="D55" s="25"/>
      <c r="E55" s="25"/>
      <c r="F55" s="25"/>
      <c r="G55" s="25"/>
      <c r="H55" s="26"/>
      <c r="I55" s="36"/>
    </row>
    <row r="56" spans="2:9" ht="17.25">
      <c r="B56" s="23"/>
      <c r="C56" s="24"/>
      <c r="D56" s="25"/>
      <c r="E56" s="25"/>
      <c r="F56" s="25"/>
      <c r="G56" s="25"/>
      <c r="H56" s="26"/>
      <c r="I56" s="36"/>
    </row>
    <row r="57" spans="2:9" ht="17.25">
      <c r="B57" s="23"/>
      <c r="C57" s="24"/>
      <c r="D57" s="25"/>
      <c r="E57" s="25"/>
      <c r="F57" s="25"/>
      <c r="G57" s="25"/>
      <c r="H57" s="26"/>
      <c r="I57" s="36"/>
    </row>
    <row r="58" spans="2:9" ht="17.25">
      <c r="B58" s="23"/>
      <c r="C58" s="24"/>
      <c r="D58" s="25"/>
      <c r="E58" s="25"/>
      <c r="F58" s="25"/>
      <c r="G58" s="25"/>
      <c r="H58" s="26"/>
      <c r="I58" s="36"/>
    </row>
    <row r="59" spans="2:9" ht="17.25">
      <c r="B59" s="23"/>
      <c r="C59" s="24"/>
      <c r="D59" s="25"/>
      <c r="E59" s="25"/>
      <c r="F59" s="25"/>
      <c r="G59" s="25"/>
      <c r="H59" s="26"/>
      <c r="I59" s="36"/>
    </row>
    <row r="60" spans="2:9" ht="17.25">
      <c r="B60" s="23"/>
      <c r="C60" s="24"/>
      <c r="D60" s="25"/>
      <c r="E60" s="25"/>
      <c r="F60" s="25"/>
      <c r="G60" s="25"/>
      <c r="H60" s="26"/>
      <c r="I60" s="36"/>
    </row>
    <row r="61" spans="2:9" ht="17.25">
      <c r="B61" s="23"/>
      <c r="C61" s="24"/>
      <c r="D61" s="25"/>
      <c r="E61" s="25"/>
      <c r="F61" s="25"/>
      <c r="G61" s="25"/>
      <c r="H61" s="26"/>
      <c r="I61" s="36"/>
    </row>
    <row r="62" spans="2:9" ht="17.25">
      <c r="B62" s="23"/>
      <c r="C62" s="24"/>
      <c r="D62" s="25"/>
      <c r="E62" s="25"/>
      <c r="F62" s="25"/>
      <c r="G62" s="25"/>
      <c r="H62" s="26"/>
      <c r="I62" s="36"/>
    </row>
    <row r="63" spans="2:9" ht="17.25">
      <c r="B63" s="23"/>
      <c r="C63" s="24"/>
      <c r="D63" s="25"/>
      <c r="E63" s="25"/>
      <c r="F63" s="25"/>
      <c r="G63" s="25"/>
      <c r="H63" s="26"/>
      <c r="I63" s="36"/>
    </row>
    <row r="64" spans="2:9" ht="17.25">
      <c r="B64" s="23"/>
      <c r="C64" s="24"/>
      <c r="D64" s="25"/>
      <c r="E64" s="25"/>
      <c r="F64" s="25"/>
      <c r="G64" s="25"/>
      <c r="H64" s="26"/>
      <c r="I64" s="36"/>
    </row>
    <row r="65" spans="2:9" ht="17.25">
      <c r="B65" s="23"/>
      <c r="C65" s="24"/>
      <c r="D65" s="25"/>
      <c r="E65" s="25"/>
      <c r="F65" s="25"/>
      <c r="G65" s="25"/>
      <c r="H65" s="26"/>
      <c r="I65" s="36"/>
    </row>
    <row r="66" spans="2:9" ht="17.25">
      <c r="B66" s="23"/>
      <c r="C66" s="24"/>
      <c r="D66" s="25"/>
      <c r="E66" s="25"/>
      <c r="F66" s="25"/>
      <c r="G66" s="25"/>
      <c r="H66" s="26"/>
      <c r="I66" s="36"/>
    </row>
    <row r="67" spans="2:9" ht="17.25">
      <c r="B67" s="23"/>
      <c r="C67" s="24"/>
      <c r="D67" s="25"/>
      <c r="E67" s="25"/>
      <c r="F67" s="25"/>
      <c r="G67" s="25"/>
      <c r="H67" s="26"/>
      <c r="I67" s="36"/>
    </row>
    <row r="68" spans="2:9" ht="17.25">
      <c r="B68" s="23"/>
      <c r="C68" s="24"/>
      <c r="D68" s="25"/>
      <c r="E68" s="25"/>
      <c r="F68" s="25"/>
      <c r="G68" s="25"/>
      <c r="H68" s="26"/>
      <c r="I68" s="36"/>
    </row>
    <row r="69" spans="2:9" ht="17.25">
      <c r="B69" s="23"/>
      <c r="C69" s="24"/>
      <c r="D69" s="25"/>
      <c r="E69" s="25"/>
      <c r="F69" s="25"/>
      <c r="G69" s="25"/>
      <c r="H69" s="26"/>
      <c r="I69" s="36"/>
    </row>
    <row r="70" spans="2:9" ht="17.25">
      <c r="B70" s="23"/>
      <c r="C70" s="24"/>
      <c r="D70" s="25"/>
      <c r="E70" s="25"/>
      <c r="F70" s="25"/>
      <c r="G70" s="25"/>
      <c r="H70" s="26"/>
      <c r="I70" s="36"/>
    </row>
    <row r="71" spans="2:9" ht="17.25">
      <c r="B71" s="23"/>
      <c r="C71" s="24"/>
      <c r="D71" s="25"/>
      <c r="E71" s="25"/>
      <c r="F71" s="25"/>
      <c r="G71" s="25"/>
      <c r="H71" s="26"/>
      <c r="I71" s="36"/>
    </row>
    <row r="72" spans="2:9" ht="17.25">
      <c r="B72" s="23"/>
      <c r="C72" s="24"/>
      <c r="D72" s="25"/>
      <c r="E72" s="25"/>
      <c r="F72" s="25"/>
      <c r="G72" s="25"/>
      <c r="H72" s="26"/>
      <c r="I72" s="36"/>
    </row>
    <row r="73" spans="2:9" ht="17.25">
      <c r="B73" s="23"/>
      <c r="C73" s="24"/>
      <c r="D73" s="25"/>
      <c r="E73" s="25"/>
      <c r="F73" s="25"/>
      <c r="G73" s="25"/>
      <c r="H73" s="26"/>
      <c r="I73" s="36"/>
    </row>
    <row r="74" spans="2:9" ht="17.25">
      <c r="B74" s="23"/>
      <c r="C74" s="24"/>
      <c r="D74" s="25"/>
      <c r="E74" s="25"/>
      <c r="F74" s="25"/>
      <c r="G74" s="25"/>
      <c r="H74" s="26"/>
      <c r="I74" s="36"/>
    </row>
    <row r="75" spans="2:9" ht="17.25">
      <c r="B75" s="23"/>
      <c r="C75" s="24"/>
      <c r="D75" s="25"/>
      <c r="E75" s="25"/>
      <c r="F75" s="25"/>
      <c r="G75" s="25"/>
      <c r="H75" s="26"/>
      <c r="I75" s="36"/>
    </row>
    <row r="76" spans="2:9" ht="17.25">
      <c r="B76" s="23"/>
      <c r="C76" s="24"/>
      <c r="D76" s="25"/>
      <c r="E76" s="25"/>
      <c r="F76" s="25"/>
      <c r="G76" s="25"/>
      <c r="H76" s="26"/>
      <c r="I76" s="36"/>
    </row>
    <row r="77" spans="2:9" ht="17.25">
      <c r="B77" s="23"/>
      <c r="C77" s="24"/>
      <c r="D77" s="25"/>
      <c r="E77" s="25"/>
      <c r="F77" s="25"/>
      <c r="G77" s="25"/>
      <c r="H77" s="26"/>
      <c r="I77" s="36"/>
    </row>
    <row r="78" spans="2:9" ht="17.25">
      <c r="B78" s="23"/>
      <c r="C78" s="24"/>
      <c r="D78" s="25"/>
      <c r="E78" s="25"/>
      <c r="F78" s="25"/>
      <c r="G78" s="25"/>
      <c r="H78" s="26"/>
      <c r="I78" s="36"/>
    </row>
    <row r="79" spans="2:9" ht="17.25">
      <c r="B79" s="23"/>
      <c r="C79" s="24"/>
      <c r="D79" s="25"/>
      <c r="E79" s="25"/>
      <c r="F79" s="25"/>
      <c r="G79" s="25"/>
      <c r="H79" s="26"/>
      <c r="I79" s="36"/>
    </row>
    <row r="80" spans="2:9" ht="17.25">
      <c r="B80" s="23"/>
      <c r="C80" s="24"/>
      <c r="D80" s="25"/>
      <c r="E80" s="25"/>
      <c r="F80" s="25"/>
      <c r="G80" s="25"/>
      <c r="H80" s="26"/>
      <c r="I80" s="36"/>
    </row>
    <row r="81" spans="2:9" ht="17.25">
      <c r="B81" s="23"/>
      <c r="C81" s="24"/>
      <c r="D81" s="25"/>
      <c r="E81" s="25"/>
      <c r="F81" s="25"/>
      <c r="G81" s="25"/>
      <c r="H81" s="26"/>
      <c r="I81" s="36"/>
    </row>
    <row r="82" spans="2:9" ht="17.25">
      <c r="B82" s="23"/>
      <c r="C82" s="24"/>
      <c r="D82" s="25"/>
      <c r="E82" s="25"/>
      <c r="F82" s="25"/>
      <c r="G82" s="25"/>
      <c r="H82" s="26"/>
      <c r="I82" s="36"/>
    </row>
    <row r="83" spans="2:9" ht="17.25">
      <c r="B83" s="23"/>
      <c r="C83" s="24"/>
      <c r="D83" s="25"/>
      <c r="E83" s="25"/>
      <c r="F83" s="25"/>
      <c r="G83" s="25"/>
      <c r="H83" s="26"/>
      <c r="I83" s="36"/>
    </row>
    <row r="84" spans="2:9" ht="17.25">
      <c r="B84" s="23"/>
      <c r="C84" s="24"/>
      <c r="D84" s="25"/>
      <c r="E84" s="25"/>
      <c r="F84" s="25"/>
      <c r="G84" s="25"/>
      <c r="H84" s="26"/>
      <c r="I84" s="36"/>
    </row>
    <row r="85" spans="2:9" ht="17.25">
      <c r="B85" s="23"/>
      <c r="C85" s="24"/>
      <c r="D85" s="25"/>
      <c r="E85" s="25"/>
      <c r="F85" s="25"/>
      <c r="G85" s="25"/>
      <c r="H85" s="26"/>
      <c r="I85" s="36"/>
    </row>
    <row r="86" spans="2:9" ht="17.25">
      <c r="B86" s="23"/>
      <c r="C86" s="24"/>
      <c r="D86" s="25"/>
      <c r="E86" s="25"/>
      <c r="F86" s="25"/>
      <c r="G86" s="25"/>
      <c r="H86" s="26"/>
      <c r="I86" s="36"/>
    </row>
    <row r="87" spans="2:9" ht="17.25">
      <c r="B87" s="23"/>
      <c r="C87" s="24"/>
      <c r="D87" s="25"/>
      <c r="E87" s="25"/>
      <c r="F87" s="25"/>
      <c r="G87" s="25"/>
      <c r="H87" s="26"/>
      <c r="I87" s="36"/>
    </row>
    <row r="88" spans="2:9" ht="17.25">
      <c r="B88" s="23"/>
      <c r="C88" s="24"/>
      <c r="D88" s="25"/>
      <c r="E88" s="25"/>
      <c r="F88" s="25"/>
      <c r="G88" s="25"/>
      <c r="H88" s="26"/>
      <c r="I88" s="36"/>
    </row>
    <row r="89" spans="2:9" ht="17.25">
      <c r="B89" s="23"/>
      <c r="C89" s="24"/>
      <c r="D89" s="25"/>
      <c r="E89" s="25"/>
      <c r="F89" s="25"/>
      <c r="G89" s="25"/>
      <c r="H89" s="26"/>
      <c r="I89" s="36"/>
    </row>
    <row r="90" spans="2:9" ht="17.25">
      <c r="B90" s="23"/>
      <c r="C90" s="24"/>
      <c r="D90" s="25"/>
      <c r="E90" s="25"/>
      <c r="F90" s="25"/>
      <c r="G90" s="25"/>
      <c r="H90" s="26"/>
      <c r="I90" s="36"/>
    </row>
    <row r="91" spans="2:9" ht="17.25">
      <c r="B91" s="23"/>
      <c r="C91" s="24"/>
      <c r="D91" s="25"/>
      <c r="E91" s="25"/>
      <c r="F91" s="25"/>
      <c r="G91" s="25"/>
      <c r="H91" s="26"/>
      <c r="I91" s="36"/>
    </row>
    <row r="92" spans="2:9" ht="17.25">
      <c r="B92" s="23"/>
      <c r="C92" s="24"/>
      <c r="D92" s="25"/>
      <c r="E92" s="25"/>
      <c r="F92" s="25"/>
      <c r="G92" s="25"/>
      <c r="H92" s="26"/>
      <c r="I92" s="36"/>
    </row>
    <row r="93" spans="2:9" ht="17.25">
      <c r="B93" s="23"/>
      <c r="C93" s="24"/>
      <c r="D93" s="25"/>
      <c r="E93" s="25"/>
      <c r="F93" s="25"/>
      <c r="G93" s="25"/>
      <c r="H93" s="26"/>
      <c r="I93" s="36"/>
    </row>
    <row r="94" spans="2:9" ht="17.25">
      <c r="B94" s="23"/>
      <c r="C94" s="24"/>
      <c r="D94" s="25"/>
      <c r="E94" s="25"/>
      <c r="F94" s="25"/>
      <c r="G94" s="25"/>
      <c r="H94" s="26"/>
      <c r="I94" s="36"/>
    </row>
    <row r="95" spans="2:9" ht="17.25">
      <c r="B95" s="23"/>
      <c r="C95" s="24"/>
      <c r="D95" s="25"/>
      <c r="E95" s="25"/>
      <c r="F95" s="25"/>
      <c r="G95" s="25"/>
      <c r="H95" s="26"/>
      <c r="I95" s="36"/>
    </row>
    <row r="96" spans="2:9" ht="17.25">
      <c r="B96" s="23"/>
      <c r="C96" s="24"/>
      <c r="D96" s="25"/>
      <c r="E96" s="25"/>
      <c r="F96" s="25"/>
      <c r="G96" s="25"/>
      <c r="H96" s="26"/>
      <c r="I96" s="36"/>
    </row>
    <row r="97" spans="2:9" ht="17.25">
      <c r="B97" s="23"/>
      <c r="C97" s="24"/>
      <c r="D97" s="25"/>
      <c r="E97" s="25"/>
      <c r="F97" s="25"/>
      <c r="G97" s="25"/>
      <c r="H97" s="26"/>
      <c r="I97" s="36"/>
    </row>
    <row r="98" spans="2:9" ht="17.25">
      <c r="B98" s="23"/>
      <c r="C98" s="24"/>
      <c r="D98" s="25"/>
      <c r="E98" s="25"/>
      <c r="F98" s="25"/>
      <c r="G98" s="25"/>
      <c r="H98" s="26"/>
      <c r="I98" s="36"/>
    </row>
  </sheetData>
  <mergeCells count="10">
    <mergeCell ref="B22:C22"/>
    <mergeCell ref="D22:H22"/>
    <mergeCell ref="B23:C23"/>
    <mergeCell ref="D23:H23"/>
    <mergeCell ref="L3:M6"/>
    <mergeCell ref="A1:I1"/>
    <mergeCell ref="B3:I3"/>
    <mergeCell ref="A4:C4"/>
    <mergeCell ref="D4:I4"/>
    <mergeCell ref="D21:H21"/>
  </mergeCells>
  <phoneticPr fontId="32" type="noConversion"/>
  <pageMargins left="0.69930555555555596" right="0.69930555555555596" top="0.75" bottom="0.75" header="0.3" footer="0.3"/>
  <pageSetup paperSize="9" scale="6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汇总</vt:lpstr>
      <vt:lpstr>分项</vt:lpstr>
      <vt:lpstr>分项!Print_Area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xz</cp:lastModifiedBy>
  <dcterms:created xsi:type="dcterms:W3CDTF">2015-06-05T18:19:00Z</dcterms:created>
  <dcterms:modified xsi:type="dcterms:W3CDTF">2019-12-30T06:33:35Z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