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\mzdctrading\2026\5\"/>
    </mc:Choice>
  </mc:AlternateContent>
  <bookViews>
    <workbookView windowWidth="32065" windowHeight="1803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<sst xmlns="http://schemas.openxmlformats.org/spreadsheetml/2006/main" count="36" uniqueCount="22">
  <si>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序号</t>
  </si>
  <si>
    <t>数量</t>
  </si>
  <si>
    <t>计量单位</t>
  </si>
  <si>
    <t>描述</t>
  </si>
  <si>
    <t>外径</t>
  </si>
  <si>
    <t>壁厚</t>
  </si>
  <si>
    <t>米重(kg/m)</t>
  </si>
  <si>
    <t>单根长度（m)</t>
  </si>
  <si>
    <t>总重(吨）</t>
  </si>
  <si>
    <t>标准</t>
  </si>
  <si>
    <t>价格</t>
  </si>
  <si>
    <t>交期</t>
  </si>
  <si>
    <t>支</t>
  </si>
  <si>
    <t>钢管 2"，SCH 160，P235GH，无缝，ASME B36.10M</t>
  </si>
  <si>
    <t>EN10216-2</t>
  </si>
  <si>
    <t>钢管 12"，SCH 40，P235GH，无缝，ASME B36.10M</t>
  </si>
  <si>
    <t>钢管 Ø76.1x10，P235GH，无缝，DIN EN 10220</t>
  </si>
  <si>
    <t>钢管 Ø76.1x6.3，P235GH，无缝，DIN EN 10220</t>
  </si>
  <si>
    <t>钢管 10"，SCH 20，P235GH，无缝，ASME B36.10M</t>
  </si>
  <si>
    <t>钢管 2 1/2"，SCH 160，P235GH，无缝，ASME B36.10M</t>
  </si>
  <si>
    <t>钢管 12"，SCH 20，P235GH，无缝，ASME B36.10M</t>
  </si>
  <si>
    <t>钢管 Ø76.1x8，P235GH，无缝，DIN EN 10220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</si>
</sst>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P25" sqref="P25"/>
    </sheetView>
  </sheetViews>
  <sheetFormatPr defaultColWidth="9" defaultRowHeight="14.1"/>
  <cols>
    <col min="4" max="4" width="33.8918918918919" customWidth="1"/>
    <col min="5" max="6" width="9" style="1"/>
    <col min="7" max="7" width="12.7837837837838" style="2"/>
    <col min="8" max="8" width="12.036036036036" style="3" customWidth="1"/>
    <col min="9" max="9" width="15.7477477477477" style="2" customWidth="1"/>
    <col min="10" max="10" width="14.4324324324324" style="1" customWidth="1"/>
    <col min="11" max="12" width="9" style="1"/>
  </cols>
  <sheetData>
    <row r="1" ht="28.3" spans="1:12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2" t="s">
        <v>8</v>
      </c>
      <c r="J1" s="1" t="s">
        <v>9</v>
      </c>
      <c r="K1" s="1" t="s">
        <v>10</v>
      </c>
      <c r="L1" s="1" t="s">
        <v>11</v>
      </c>
    </row>
    <row r="2" ht="28.3" spans="1:12">
      <c r="A2" s="5">
        <v>2</v>
      </c>
      <c r="B2" s="5">
        <v>1698</v>
      </c>
      <c r="C2" s="5" t="s">
        <v>12</v>
      </c>
      <c r="D2" s="6" t="s">
        <v>13</v>
      </c>
      <c r="E2" s="1">
        <v>60.3</v>
      </c>
      <c r="F2" s="1">
        <v>8.74</v>
      </c>
      <c r="G2" s="2">
        <f>0.0246615*(E2-F2)*F2</f>
        <v>11.1133202556</v>
      </c>
      <c r="H2" s="3">
        <v>6</v>
      </c>
      <c r="I2" s="2">
        <f>G2*H2*B2/1000</f>
        <v>113.222506764053</v>
      </c>
      <c r="J2" s="1" t="s">
        <v>14</v>
      </c>
    </row>
    <row r="3" ht="28.3" spans="1:12">
      <c r="A3" s="5">
        <v>3</v>
      </c>
      <c r="B3" s="5">
        <v>66</v>
      </c>
      <c r="C3" s="5" t="s">
        <v>12</v>
      </c>
      <c r="D3" s="6" t="s">
        <v>15</v>
      </c>
      <c r="E3" s="1">
        <v>323.8</v>
      </c>
      <c r="F3" s="1">
        <v>10.31</v>
      </c>
      <c r="G3" s="2">
        <f>0.0246615*(E3-F3)*F3</f>
        <v>79.70798777685</v>
      </c>
      <c r="H3" s="3">
        <v>6</v>
      </c>
      <c r="I3" s="2">
        <f>G3*H3*B3/1000</f>
        <v>31.5643631596326</v>
      </c>
      <c r="J3" s="1" t="s">
        <v>14</v>
      </c>
    </row>
    <row r="4" ht="28.3" spans="1:12">
      <c r="A4" s="5">
        <v>4</v>
      </c>
      <c r="B4" s="5">
        <v>144</v>
      </c>
      <c r="C4" s="5" t="s">
        <v>12</v>
      </c>
      <c r="D4" s="6" t="s">
        <v>16</v>
      </c>
      <c r="E4" s="1">
        <v>76.1</v>
      </c>
      <c r="F4" s="1">
        <v>10</v>
      </c>
      <c r="G4" s="2">
        <f t="shared" ref="G4:G9" si="0">0.0246615*(E4-F4)*F4</f>
        <v>16.3012515</v>
      </c>
      <c r="H4" s="3">
        <v>6</v>
      </c>
      <c r="I4" s="2">
        <f t="shared" ref="I4:I9" si="1">G4*H4*B4/1000</f>
        <v>14.084281296</v>
      </c>
      <c r="J4" s="1" t="s">
        <v>14</v>
      </c>
    </row>
    <row r="5" ht="28.3" spans="1:12">
      <c r="A5" s="5">
        <v>5</v>
      </c>
      <c r="B5" s="5">
        <v>828</v>
      </c>
      <c r="C5" s="5" t="s">
        <v>12</v>
      </c>
      <c r="D5" s="6" t="s">
        <v>17</v>
      </c>
      <c r="E5" s="1">
        <v>76.1</v>
      </c>
      <c r="F5" s="1">
        <v>6.3</v>
      </c>
      <c r="G5" s="2">
        <f t="shared" si="0"/>
        <v>10.84464801</v>
      </c>
      <c r="H5" s="3">
        <v>6</v>
      </c>
      <c r="I5" s="2">
        <f t="shared" si="1"/>
        <v>53.87621131368</v>
      </c>
      <c r="J5" s="1" t="s">
        <v>14</v>
      </c>
    </row>
    <row r="6" ht="28.3" spans="1:12">
      <c r="A6" s="5">
        <v>6</v>
      </c>
      <c r="B6" s="5">
        <v>6</v>
      </c>
      <c r="C6" s="5" t="s">
        <v>12</v>
      </c>
      <c r="D6" s="6" t="s">
        <v>18</v>
      </c>
      <c r="E6" s="1">
        <v>273</v>
      </c>
      <c r="F6" s="1">
        <v>6.35</v>
      </c>
      <c r="G6" s="2">
        <f t="shared" si="0"/>
        <v>41.75752999125</v>
      </c>
      <c r="H6" s="3">
        <v>6</v>
      </c>
      <c r="I6" s="2">
        <f t="shared" si="1"/>
        <v>1.503271079685</v>
      </c>
      <c r="J6" s="1" t="s">
        <v>14</v>
      </c>
    </row>
    <row r="7" ht="28.3" spans="1:12">
      <c r="A7" s="5">
        <v>7</v>
      </c>
      <c r="B7" s="5">
        <v>3000</v>
      </c>
      <c r="C7" s="5" t="s">
        <v>12</v>
      </c>
      <c r="D7" s="6" t="s">
        <v>19</v>
      </c>
      <c r="E7" s="1">
        <v>73</v>
      </c>
      <c r="F7" s="1">
        <v>9.52</v>
      </c>
      <c r="G7" s="2">
        <f t="shared" si="0"/>
        <v>14.9036744304</v>
      </c>
      <c r="H7" s="3">
        <v>6</v>
      </c>
      <c r="I7" s="2">
        <f t="shared" si="1"/>
        <v>268.2661397472</v>
      </c>
      <c r="J7" s="1" t="s">
        <v>14</v>
      </c>
    </row>
    <row r="8" ht="28.3" spans="1:12">
      <c r="A8" s="5">
        <v>8</v>
      </c>
      <c r="B8" s="5">
        <v>30</v>
      </c>
      <c r="C8" s="5" t="s">
        <v>12</v>
      </c>
      <c r="D8" s="6" t="s">
        <v>20</v>
      </c>
      <c r="E8" s="1">
        <v>323.8</v>
      </c>
      <c r="F8" s="1">
        <v>6.35</v>
      </c>
      <c r="G8" s="2">
        <f t="shared" si="0"/>
        <v>49.71283666125</v>
      </c>
      <c r="H8" s="3">
        <v>6</v>
      </c>
      <c r="I8" s="2">
        <f t="shared" si="1"/>
        <v>8.948310599025</v>
      </c>
      <c r="J8" s="1" t="s">
        <v>14</v>
      </c>
    </row>
    <row r="9" ht="28.3" spans="1:12">
      <c r="A9" s="5">
        <v>9</v>
      </c>
      <c r="B9" s="5">
        <v>264</v>
      </c>
      <c r="C9" s="5" t="s">
        <v>12</v>
      </c>
      <c r="D9" s="6" t="s">
        <v>21</v>
      </c>
      <c r="E9" s="1">
        <v>76.1</v>
      </c>
      <c r="F9" s="1">
        <v>8</v>
      </c>
      <c r="G9" s="2">
        <f t="shared" si="0"/>
        <v>13.4355852</v>
      </c>
      <c r="H9" s="3">
        <v>6</v>
      </c>
      <c r="I9" s="2">
        <f t="shared" si="1"/>
        <v>21.2819669568</v>
      </c>
      <c r="J9" s="1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肾雄肝帝</cp:lastModifiedBy>
  <dcterms:created xsi:type="dcterms:W3CDTF">2023-05-12T11:15:00Z</dcterms:created>
  <dcterms:modified xsi:type="dcterms:W3CDTF">2026-09-16T02:15:26Z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01DA775B5B154FF0BCBAA7931134A902_12</vt:lpwstr>
  </property>
  <property fmtid="{D5CDD505-2E9C-101B-9397-08002B2CF9AE}" pid="4" name="CalculationRule">
    <vt:i4>0</vt:i4>
  </property>
</Properties>
</file>