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<sst xmlns="http://schemas.openxmlformats.org/spreadsheetml/2006/main" count="48" uniqueCount="43">
  <si>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</si>
  <si>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</si>
  <si>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</si>
  <si>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</si>
  <si>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</si>
  <si>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</si>
  <si>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</si>
  <si>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</si>
  <si>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</si>
  <si>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</si>
  <si>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</si>
  <si>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</si>
  <si>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</si>
  <si>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</si>
  <si>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绝缘靴</t>
  </si>
  <si>
    <t>黑色</t>
  </si>
  <si>
    <t>双</t>
  </si>
  <si>
    <t>绝缘手套</t>
  </si>
  <si>
    <t>棕色</t>
  </si>
  <si>
    <t>高压试电笔</t>
  </si>
  <si>
    <t>10KV</t>
  </si>
  <si>
    <t>支</t>
  </si>
  <si>
    <t>高压接地线</t>
  </si>
  <si>
    <t>3*1.5米+1*10.5米/25平方</t>
  </si>
  <si>
    <t>组</t>
  </si>
  <si>
    <t>低压接地线</t>
  </si>
  <si>
    <t>4*1.5米+1*4米/16平方</t>
  </si>
  <si>
    <t>绝缘胶垫</t>
  </si>
  <si>
    <t>10MM</t>
  </si>
  <si>
    <t>米</t>
  </si>
  <si>
    <t>5MM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</si>
  <si>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</si>
  <si>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</si>
  <si>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%</t>
  </si>
  <si>
    <t>不含税（含税/1+税率）</t>
  </si>
  <si>
    <t xml:space="preserve">注：1、含税报价需含税费、利润、风险等所有费用。请报予贵司所能承受之最优惠价格。
   2、付款方式：
   3、工程工期：
   4、工程保质期：
   </t>
  </si>
  <si>
    <t>询价单位：</t>
  </si>
  <si>
    <t>报价单位(盖章)：</t>
  </si>
  <si>
    <t>询价单位地址：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</si>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</sst>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9" fontId="8" fillId="0" borderId="1" xfId="48" applyNumberFormat="1" applyFont="1" applyBorder="1" applyAlignment="1">
      <alignment horizontal="center" vertical="center" wrapText="1"/>
    </xf>
    <xf numFmtId="176" fontId="8" fillId="0" borderId="1" xfId="4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1" xfId="10" applyFont="1" applyBorder="1" applyAlignment="1">
      <alignment horizontal="center" vertical="center" wrapText="1"/>
    </xf>
    <xf numFmtId="0" fontId="8" fillId="0" borderId="1" xfId="48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13</xdr:row>
      <xdr:rowOff>0</xdr:rowOff>
    </xdr:from>
    <xdr:to>
      <xdr:col>1</xdr:col>
      <xdr:colOff>209550</xdr:colOff>
      <xdr:row>13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4865370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Normal="100" zoomScaleSheetLayoutView="100" workbookViewId="0">
      <selection activeCell="M15" sqref="M15"/>
    </sheetView>
  </sheetViews>
  <sheetFormatPr defaultColWidth="9" defaultRowHeight="13.5"/>
  <cols>
    <col min="1" max="1" width="5.25" customWidth="1"/>
    <col min="2" max="4" width="12.25" customWidth="1"/>
    <col min="5" max="5" width="8.625" customWidth="1"/>
    <col min="6" max="6" width="8" customWidth="1"/>
    <col min="7" max="7" width="10.25" customWidth="1"/>
    <col min="8" max="8" width="11" customWidth="1"/>
    <col min="9" max="9" width="14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/>
      <c r="C3" s="3"/>
      <c r="D3" s="4"/>
      <c r="E3" s="3"/>
      <c r="F3" s="3"/>
      <c r="G3" s="3"/>
      <c r="H3" s="3"/>
      <c r="I3" s="3"/>
    </row>
    <row r="4" ht="14.25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24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6" t="s">
        <v>11</v>
      </c>
      <c r="I5" s="5" t="s">
        <v>12</v>
      </c>
    </row>
    <row r="6" ht="29.25" customHeight="1" spans="1:9">
      <c r="A6" s="7">
        <v>1</v>
      </c>
      <c r="B6" s="8" t="s">
        <v>13</v>
      </c>
      <c r="C6" s="9" t="s">
        <v>14</v>
      </c>
      <c r="D6" s="10" t="s">
        <v>15</v>
      </c>
      <c r="E6" s="9" t="s">
        <v>16</v>
      </c>
      <c r="F6" s="9">
        <v>9</v>
      </c>
      <c r="G6" s="9">
        <v>0</v>
      </c>
      <c r="H6" s="11">
        <f>G6*F6</f>
        <v>0</v>
      </c>
      <c r="I6" s="5"/>
    </row>
    <row r="7" ht="29.25" customHeight="1" spans="1:9">
      <c r="A7" s="7">
        <v>2</v>
      </c>
      <c r="B7" s="12"/>
      <c r="C7" s="9" t="s">
        <v>17</v>
      </c>
      <c r="D7" s="10" t="s">
        <v>18</v>
      </c>
      <c r="E7" s="9" t="s">
        <v>16</v>
      </c>
      <c r="F7" s="9">
        <v>9</v>
      </c>
      <c r="G7" s="9">
        <v>0</v>
      </c>
      <c r="H7" s="11">
        <f t="shared" ref="H7:H12" si="0">G7*F7</f>
        <v>0</v>
      </c>
      <c r="I7" s="5"/>
    </row>
    <row r="8" ht="29.25" customHeight="1" spans="1:9">
      <c r="A8" s="7">
        <v>3</v>
      </c>
      <c r="B8" s="12"/>
      <c r="C8" s="9" t="s">
        <v>19</v>
      </c>
      <c r="D8" s="10" t="s">
        <v>20</v>
      </c>
      <c r="E8" s="9" t="s">
        <v>21</v>
      </c>
      <c r="F8" s="9">
        <v>9</v>
      </c>
      <c r="G8" s="9">
        <v>0</v>
      </c>
      <c r="H8" s="11">
        <f t="shared" si="0"/>
        <v>0</v>
      </c>
      <c r="I8" s="5"/>
    </row>
    <row r="9" ht="52.5" customHeight="1" spans="1:9">
      <c r="A9" s="7">
        <v>4</v>
      </c>
      <c r="B9" s="12"/>
      <c r="C9" s="9" t="s">
        <v>22</v>
      </c>
      <c r="D9" s="13" t="s">
        <v>23</v>
      </c>
      <c r="E9" s="9" t="s">
        <v>24</v>
      </c>
      <c r="F9" s="9">
        <v>9</v>
      </c>
      <c r="G9" s="9">
        <v>0</v>
      </c>
      <c r="H9" s="11">
        <f t="shared" si="0"/>
        <v>0</v>
      </c>
      <c r="I9" s="5"/>
    </row>
    <row r="10" ht="51" customHeight="1" spans="1:9">
      <c r="A10" s="7">
        <v>5</v>
      </c>
      <c r="B10" s="12"/>
      <c r="C10" s="9" t="s">
        <v>25</v>
      </c>
      <c r="D10" s="13" t="s">
        <v>26</v>
      </c>
      <c r="E10" s="9" t="s">
        <v>24</v>
      </c>
      <c r="F10" s="9">
        <v>9</v>
      </c>
      <c r="G10" s="9">
        <v>0</v>
      </c>
      <c r="H10" s="11">
        <f t="shared" si="0"/>
        <v>0</v>
      </c>
      <c r="I10" s="5"/>
    </row>
    <row r="11" ht="29.25" customHeight="1" spans="1:9">
      <c r="A11" s="7">
        <v>6</v>
      </c>
      <c r="B11" s="12"/>
      <c r="C11" s="9" t="s">
        <v>27</v>
      </c>
      <c r="D11" s="10" t="s">
        <v>28</v>
      </c>
      <c r="E11" s="9" t="s">
        <v>29</v>
      </c>
      <c r="F11" s="9">
        <f>447+60</f>
        <v>507</v>
      </c>
      <c r="G11" s="9">
        <v>0</v>
      </c>
      <c r="H11" s="11">
        <f t="shared" si="0"/>
        <v>0</v>
      </c>
      <c r="I11" s="26"/>
    </row>
    <row r="12" ht="29.25" customHeight="1" spans="1:9">
      <c r="A12" s="7">
        <v>7</v>
      </c>
      <c r="B12" s="12"/>
      <c r="C12" s="9" t="s">
        <v>27</v>
      </c>
      <c r="D12" s="10" t="s">
        <v>30</v>
      </c>
      <c r="E12" s="9" t="s">
        <v>29</v>
      </c>
      <c r="F12" s="9">
        <f>384+70</f>
        <v>454</v>
      </c>
      <c r="G12" s="9">
        <v>0</v>
      </c>
      <c r="H12" s="11">
        <f t="shared" si="0"/>
        <v>0</v>
      </c>
      <c r="I12" s="26"/>
    </row>
    <row r="13" ht="35.1" customHeight="1" spans="1:9">
      <c r="A13" s="14" t="str">
        <f>"总价:"&amp;H13&amp;"（大写："&amp;IF(H13=0,"",IF(ABS(H13)&lt;0.995,"",TEXT(INT(ROUND(ABS(H13),2)),"[DBNum2]")&amp;"元")&amp;IF(RIGHT(TEXT(H13,".00"),2)*1=0,IF(ABS(H13)&lt;0.005,"","整"),TEXT(IF(ABS(H13)&lt;0.095,"",LEFT(RIGHT(TEXT(H13,".00"),2))),"[dbnum2]")&amp;IF(LEFT(RIGHT(TEXT(H13,".00"),2))*1=0,"","角")&amp;IF(RIGHT(TEXT(H13,".00"))*1=0,"整",TEXT(RIGHT(TEXT(H13,".00")),"[dbnum2]")&amp;"分")))&amp;")"</f>
        <v>总价:0（大写：)</v>
      </c>
      <c r="B13" s="14"/>
      <c r="C13" s="14"/>
      <c r="D13" s="14"/>
      <c r="E13" s="14"/>
      <c r="F13" s="15" t="s">
        <v>31</v>
      </c>
      <c r="G13" s="15"/>
      <c r="H13" s="16">
        <f>SUM(H6:H12)</f>
        <v>0</v>
      </c>
      <c r="I13" s="16"/>
    </row>
    <row r="14" ht="35.1" customHeight="1" spans="1:9">
      <c r="A14" s="14"/>
      <c r="B14" s="14"/>
      <c r="C14" s="14"/>
      <c r="D14" s="14"/>
      <c r="E14" s="14"/>
      <c r="F14" s="15" t="s">
        <v>32</v>
      </c>
      <c r="G14" s="15"/>
      <c r="H14" s="17" t="s">
        <v>33</v>
      </c>
      <c r="I14" s="27"/>
    </row>
    <row r="15" ht="35.1" customHeight="1" spans="1:9">
      <c r="A15" s="14"/>
      <c r="B15" s="14"/>
      <c r="C15" s="14"/>
      <c r="D15" s="14"/>
      <c r="E15" s="14"/>
      <c r="F15" s="15" t="s">
        <v>34</v>
      </c>
      <c r="G15" s="15"/>
      <c r="H15" s="18" t="e">
        <f>H13/(1+H14)</f>
        <v>#VALUE!</v>
      </c>
      <c r="I15" s="18"/>
    </row>
    <row r="16" ht="82.5" customHeight="1" spans="1:9">
      <c r="A16" s="19" t="s">
        <v>35</v>
      </c>
      <c r="B16" s="19"/>
      <c r="C16" s="19"/>
      <c r="D16" s="20"/>
      <c r="E16" s="19"/>
      <c r="F16" s="19"/>
      <c r="G16" s="19"/>
      <c r="H16" s="19"/>
      <c r="I16" s="19"/>
    </row>
    <row r="17" ht="35.1" customHeight="1" spans="1:9">
      <c r="A17" s="21" t="s">
        <v>36</v>
      </c>
      <c r="B17" s="21"/>
      <c r="C17" s="21"/>
      <c r="D17" s="21"/>
      <c r="E17" s="22"/>
      <c r="F17" s="21" t="s">
        <v>37</v>
      </c>
      <c r="G17" s="21"/>
      <c r="H17" s="21"/>
      <c r="I17" s="21"/>
    </row>
    <row r="18" ht="35.1" customHeight="1" spans="1:9">
      <c r="A18" s="23" t="s">
        <v>38</v>
      </c>
      <c r="B18" s="23"/>
      <c r="C18" s="23"/>
      <c r="D18" s="23"/>
      <c r="E18" s="24"/>
      <c r="F18" s="23" t="s">
        <v>39</v>
      </c>
      <c r="G18" s="23"/>
      <c r="H18" s="23"/>
      <c r="I18" s="23"/>
    </row>
    <row r="19" ht="35.1" customHeight="1" spans="1:9">
      <c r="A19" s="23" t="s">
        <v>40</v>
      </c>
      <c r="B19" s="23"/>
      <c r="C19" s="23"/>
      <c r="D19" s="23"/>
      <c r="E19" s="24"/>
      <c r="F19" s="23" t="s">
        <v>41</v>
      </c>
      <c r="G19" s="23"/>
      <c r="H19" s="23"/>
      <c r="I19" s="23"/>
    </row>
    <row r="20" ht="35.1" customHeight="1" spans="1:9">
      <c r="A20" s="23" t="s">
        <v>42</v>
      </c>
      <c r="B20" s="23"/>
      <c r="C20" s="23"/>
      <c r="D20" s="23"/>
      <c r="E20" s="24"/>
      <c r="F20" s="25" t="s">
        <v>42</v>
      </c>
      <c r="G20" s="25"/>
      <c r="H20" s="25"/>
      <c r="I20" s="25"/>
    </row>
  </sheetData>
  <mergeCells count="21">
    <mergeCell ref="A1:I1"/>
    <mergeCell ref="A2:I2"/>
    <mergeCell ref="A3:I3"/>
    <mergeCell ref="A4:I4"/>
    <mergeCell ref="F13:G13"/>
    <mergeCell ref="H13:I13"/>
    <mergeCell ref="F14:G14"/>
    <mergeCell ref="H14:I14"/>
    <mergeCell ref="F15:G15"/>
    <mergeCell ref="H15:I15"/>
    <mergeCell ref="A16:I16"/>
    <mergeCell ref="A17:D17"/>
    <mergeCell ref="F17:I17"/>
    <mergeCell ref="A18:D18"/>
    <mergeCell ref="F18:I18"/>
    <mergeCell ref="A19:D19"/>
    <mergeCell ref="F19:I19"/>
    <mergeCell ref="A20:D20"/>
    <mergeCell ref="F20:I20"/>
    <mergeCell ref="B6:B12"/>
    <mergeCell ref="A13:E15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2019-04-15T03:21:36Z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