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0100" windowHeight="7950"/>
  </bookViews>
  <sheets>
    <sheet name="Cac muc lam" sheetId="1" r:id="rId1"/>
  </sheets>
  <calcPr calcId="145621"/>
</workbook>
</file>

<file path=xl/calcChain.xml><?xml version="1.0" encoding="utf-8"?>
<calcChain xmlns="http://schemas.openxmlformats.org/spreadsheetml/2006/main">
  <c r="E25" i="1" l="1"/>
  <c r="E22" i="1"/>
  <c r="E16" i="1"/>
  <c r="E15" i="1"/>
  <c r="E14" i="1"/>
  <c r="E13" i="1"/>
  <c r="E12" i="1"/>
  <c r="E11" i="1"/>
  <c r="E10" i="1"/>
  <c r="E9" i="1"/>
  <c r="E8" i="1"/>
  <c r="E7" i="1"/>
  <c r="E6" i="1"/>
</calcChain>
</file>

<file path=xl/sharedStrings.xml><?xml version="1.0" encoding="utf-8"?>
<sst xmlns="http://schemas.openxmlformats.org/spreadsheetml/2006/main" count="74" uniqueCount="41">
  <si>
    <t>STT</t>
  </si>
  <si>
    <t>Pcs</t>
  </si>
  <si>
    <r>
      <t xml:space="preserve">GRINDING WHEEL  LINER </t>
    </r>
    <r>
      <rPr>
        <sz val="14"/>
        <rFont val="宋体"/>
        <family val="3"/>
        <charset val="134"/>
      </rPr>
      <t>磨轮</t>
    </r>
    <r>
      <rPr>
        <sz val="14"/>
        <rFont val="Angsana New"/>
        <family val="1"/>
        <charset val="222"/>
      </rPr>
      <t xml:space="preserve">   OD </t>
    </r>
    <r>
      <rPr>
        <sz val="14"/>
        <rFont val="宋体"/>
        <family val="3"/>
        <charset val="134"/>
      </rPr>
      <t>外径</t>
    </r>
    <r>
      <rPr>
        <sz val="14"/>
        <rFont val="Angsana New"/>
        <family val="1"/>
        <charset val="222"/>
      </rPr>
      <t xml:space="preserve">405 X ID </t>
    </r>
    <r>
      <rPr>
        <sz val="14"/>
        <rFont val="宋体"/>
        <family val="3"/>
        <charset val="134"/>
      </rPr>
      <t>内径</t>
    </r>
    <r>
      <rPr>
        <sz val="14"/>
        <rFont val="Angsana New"/>
        <family val="1"/>
        <charset val="222"/>
      </rPr>
      <t>127 X  50  mm</t>
    </r>
    <phoneticPr fontId="49" type="noConversion"/>
  </si>
  <si>
    <r>
      <t>GRINDING WHEEL    FOR  LINER   OD</t>
    </r>
    <r>
      <rPr>
        <sz val="14"/>
        <rFont val="宋体"/>
        <family val="3"/>
        <charset val="134"/>
      </rPr>
      <t>外径</t>
    </r>
    <r>
      <rPr>
        <sz val="14"/>
        <rFont val="Angsana New"/>
        <family val="1"/>
        <charset val="222"/>
      </rPr>
      <t xml:space="preserve"> 405 X ID </t>
    </r>
    <r>
      <rPr>
        <sz val="14"/>
        <rFont val="宋体"/>
        <family val="3"/>
        <charset val="134"/>
      </rPr>
      <t>内径</t>
    </r>
    <r>
      <rPr>
        <sz val="14"/>
        <rFont val="Angsana New"/>
        <family val="1"/>
        <charset val="222"/>
      </rPr>
      <t>127 X  50  mm</t>
    </r>
    <phoneticPr fontId="49" type="noConversion"/>
  </si>
  <si>
    <r>
      <t>GRINDING WHEEL</t>
    </r>
    <r>
      <rPr>
        <sz val="14"/>
        <color indexed="10"/>
        <rFont val="Angsana New"/>
        <family val="1"/>
      </rPr>
      <t xml:space="preserve">  CABIDE </t>
    </r>
    <r>
      <rPr>
        <sz val="14"/>
        <rFont val="Angsana New"/>
        <family val="1"/>
        <charset val="222"/>
      </rPr>
      <t xml:space="preserve">  FOR LINER</t>
    </r>
    <r>
      <rPr>
        <sz val="14"/>
        <rFont val="宋体"/>
        <family val="3"/>
        <charset val="134"/>
      </rPr>
      <t>硬质合金磨轮</t>
    </r>
    <r>
      <rPr>
        <sz val="14"/>
        <rFont val="Angsana New"/>
        <family val="1"/>
        <charset val="222"/>
      </rPr>
      <t xml:space="preserve">   OD </t>
    </r>
    <r>
      <rPr>
        <sz val="14"/>
        <rFont val="宋体"/>
        <family val="3"/>
        <charset val="134"/>
      </rPr>
      <t>外径</t>
    </r>
    <r>
      <rPr>
        <sz val="14"/>
        <rFont val="Angsana New"/>
        <family val="1"/>
        <charset val="222"/>
      </rPr>
      <t>405X ID</t>
    </r>
    <r>
      <rPr>
        <sz val="14"/>
        <rFont val="宋体"/>
        <family val="3"/>
        <charset val="134"/>
      </rPr>
      <t>内径</t>
    </r>
    <r>
      <rPr>
        <sz val="14"/>
        <rFont val="Angsana New"/>
        <family val="1"/>
        <charset val="222"/>
      </rPr>
      <t xml:space="preserve"> 127 X 20   mm</t>
    </r>
    <phoneticPr fontId="49" type="noConversion"/>
  </si>
  <si>
    <r>
      <t xml:space="preserve">GRINDING WHEEL FOR  MOULD   </t>
    </r>
    <r>
      <rPr>
        <sz val="14"/>
        <rFont val="宋体"/>
        <family val="3"/>
        <charset val="134"/>
      </rPr>
      <t>磨轮</t>
    </r>
    <r>
      <rPr>
        <sz val="14"/>
        <rFont val="Angsana New"/>
        <family val="1"/>
        <charset val="222"/>
      </rPr>
      <t xml:space="preserve">OD </t>
    </r>
    <r>
      <rPr>
        <sz val="14"/>
        <rFont val="宋体"/>
        <family val="3"/>
        <charset val="134"/>
      </rPr>
      <t>外径</t>
    </r>
    <r>
      <rPr>
        <sz val="14"/>
        <rFont val="Angsana New"/>
        <family val="1"/>
        <charset val="222"/>
      </rPr>
      <t>405 X ID</t>
    </r>
    <r>
      <rPr>
        <sz val="14"/>
        <rFont val="宋体"/>
        <family val="3"/>
        <charset val="134"/>
      </rPr>
      <t>内径</t>
    </r>
    <r>
      <rPr>
        <sz val="14"/>
        <rFont val="Angsana New"/>
        <family val="1"/>
        <charset val="222"/>
      </rPr>
      <t xml:space="preserve"> 127 X  50  mm</t>
    </r>
    <phoneticPr fontId="49" type="noConversion"/>
  </si>
  <si>
    <r>
      <t xml:space="preserve"> Grinding corner </t>
    </r>
    <r>
      <rPr>
        <sz val="14"/>
        <color theme="1"/>
        <rFont val="宋体"/>
        <family val="3"/>
        <charset val="134"/>
      </rPr>
      <t>磨角</t>
    </r>
    <r>
      <rPr>
        <sz val="14"/>
        <color theme="1"/>
        <rFont val="Times New Roman"/>
        <family val="1"/>
      </rPr>
      <t xml:space="preserve"> GC 100 WS - 162 ( 100 pcs/pack ) 100</t>
    </r>
    <r>
      <rPr>
        <sz val="14"/>
        <color theme="1"/>
        <rFont val="宋体"/>
        <family val="3"/>
        <charset val="134"/>
      </rPr>
      <t>件</t>
    </r>
    <r>
      <rPr>
        <sz val="14"/>
        <color theme="1"/>
        <rFont val="Times New Roman"/>
        <family val="1"/>
      </rPr>
      <t>/</t>
    </r>
    <r>
      <rPr>
        <sz val="14"/>
        <color theme="1"/>
        <rFont val="宋体"/>
        <family val="3"/>
        <charset val="134"/>
      </rPr>
      <t>付</t>
    </r>
    <phoneticPr fontId="49" type="noConversion"/>
  </si>
  <si>
    <r>
      <t xml:space="preserve">ENDMILL CARBIDE BALL NOSE </t>
    </r>
    <r>
      <rPr>
        <sz val="14"/>
        <rFont val="宋体"/>
        <family val="3"/>
        <charset val="134"/>
      </rPr>
      <t>球头立铣刀</t>
    </r>
    <r>
      <rPr>
        <sz val="14"/>
        <rFont val="Angsana New"/>
        <family val="1"/>
        <charset val="222"/>
      </rPr>
      <t xml:space="preserve"> 12.0 MM. ( 2 cutting blades 2 </t>
    </r>
    <r>
      <rPr>
        <sz val="14"/>
        <rFont val="宋体"/>
        <family val="3"/>
        <charset val="134"/>
      </rPr>
      <t>切刀片</t>
    </r>
    <r>
      <rPr>
        <sz val="14"/>
        <rFont val="Angsana New"/>
        <family val="1"/>
        <charset val="222"/>
      </rPr>
      <t>)</t>
    </r>
    <phoneticPr fontId="49" type="noConversion"/>
  </si>
  <si>
    <t>ENDMILL CARBIDE COATED,4F FLAT 12 MM. "X-POWER" EM817120 DIA.12x30x90 SHANK</t>
    <phoneticPr fontId="49" type="noConversion"/>
  </si>
  <si>
    <r>
      <t xml:space="preserve">ENDMILL CARBIDE FLAT COATED </t>
    </r>
    <r>
      <rPr>
        <sz val="14"/>
        <rFont val="宋体"/>
        <family val="3"/>
        <charset val="134"/>
      </rPr>
      <t>立铣刀</t>
    </r>
    <r>
      <rPr>
        <sz val="14"/>
        <rFont val="Angsana New"/>
        <family val="1"/>
        <charset val="222"/>
      </rPr>
      <t xml:space="preserve"> </t>
    </r>
    <r>
      <rPr>
        <sz val="14"/>
        <rFont val="宋体"/>
        <family val="3"/>
        <charset val="134"/>
      </rPr>
      <t>硬质合金涂层</t>
    </r>
    <r>
      <rPr>
        <sz val="14"/>
        <rFont val="Angsana New"/>
        <family val="1"/>
        <charset val="222"/>
      </rPr>
      <t xml:space="preserve"> 16.0 MM. "TNC"-CTCES4A1600 DIA</t>
    </r>
    <r>
      <rPr>
        <sz val="14"/>
        <rFont val="宋体"/>
        <family val="3"/>
        <charset val="134"/>
      </rPr>
      <t>直径</t>
    </r>
    <r>
      <rPr>
        <sz val="14"/>
        <rFont val="Angsana New"/>
        <family val="1"/>
        <charset val="222"/>
      </rPr>
      <t xml:space="preserve">.16x35x100 Shank </t>
    </r>
    <r>
      <rPr>
        <sz val="14"/>
        <rFont val="宋体"/>
        <family val="3"/>
        <charset val="134"/>
      </rPr>
      <t>椎柄</t>
    </r>
    <phoneticPr fontId="49" type="noConversion"/>
  </si>
  <si>
    <r>
      <t xml:space="preserve">ENDMILL CARBIDE BALLNOSE </t>
    </r>
    <r>
      <rPr>
        <sz val="14"/>
        <rFont val="宋体"/>
        <family val="3"/>
        <charset val="134"/>
      </rPr>
      <t>硬质合金球头立铣刀</t>
    </r>
    <r>
      <rPr>
        <sz val="14"/>
        <rFont val="Angsana New"/>
        <family val="1"/>
        <charset val="222"/>
      </rPr>
      <t>16 MM.-(2 2 cutting blades) 2F DIA</t>
    </r>
    <r>
      <rPr>
        <sz val="14"/>
        <rFont val="宋体"/>
        <family val="3"/>
        <charset val="134"/>
      </rPr>
      <t>直径</t>
    </r>
    <r>
      <rPr>
        <sz val="14"/>
        <rFont val="Angsana New"/>
        <family val="1"/>
        <charset val="222"/>
      </rPr>
      <t>. 16 x R8 x 40 FL X 100L</t>
    </r>
    <phoneticPr fontId="49" type="noConversion"/>
  </si>
  <si>
    <r>
      <t xml:space="preserve">ENDMILL CARBIDE BALLNOSE </t>
    </r>
    <r>
      <rPr>
        <sz val="14"/>
        <rFont val="宋体"/>
        <family val="3"/>
        <charset val="134"/>
      </rPr>
      <t>硬质合金球头立铣刀</t>
    </r>
    <r>
      <rPr>
        <sz val="14"/>
        <rFont val="Angsana New"/>
        <family val="1"/>
        <charset val="222"/>
      </rPr>
      <t xml:space="preserve"> 10.0 MM (2 cutting blades)</t>
    </r>
    <phoneticPr fontId="49" type="noConversion"/>
  </si>
  <si>
    <r>
      <t xml:space="preserve">ENDMILL CARBIDE BALLNOSE </t>
    </r>
    <r>
      <rPr>
        <sz val="14"/>
        <rFont val="宋体"/>
        <family val="3"/>
        <charset val="134"/>
      </rPr>
      <t>硬质合金球头立铣刀</t>
    </r>
    <r>
      <rPr>
        <sz val="14"/>
        <rFont val="Angsana New"/>
        <family val="1"/>
        <charset val="222"/>
      </rPr>
      <t>8 MM. (2 cutting blades)</t>
    </r>
    <phoneticPr fontId="49" type="noConversion"/>
  </si>
  <si>
    <r>
      <t xml:space="preserve">INSERT </t>
    </r>
    <r>
      <rPr>
        <sz val="14"/>
        <rFont val="宋体"/>
        <family val="3"/>
        <charset val="134"/>
      </rPr>
      <t>刀片</t>
    </r>
    <r>
      <rPr>
        <sz val="14"/>
        <rFont val="Angsana New"/>
        <family val="1"/>
        <charset val="222"/>
      </rPr>
      <t xml:space="preserve"> HNGJ0905ANENLD KCPK30 ( 10 pcs / pack 10</t>
    </r>
    <r>
      <rPr>
        <sz val="14"/>
        <rFont val="宋体"/>
        <family val="3"/>
        <charset val="134"/>
      </rPr>
      <t>片</t>
    </r>
    <r>
      <rPr>
        <sz val="14"/>
        <rFont val="Angsana New"/>
        <family val="1"/>
        <charset val="222"/>
      </rPr>
      <t>/</t>
    </r>
    <r>
      <rPr>
        <sz val="14"/>
        <rFont val="宋体"/>
        <family val="3"/>
        <charset val="134"/>
      </rPr>
      <t>付</t>
    </r>
    <r>
      <rPr>
        <sz val="14"/>
        <rFont val="Angsana New"/>
        <family val="1"/>
        <charset val="222"/>
      </rPr>
      <t xml:space="preserve"> )</t>
    </r>
    <phoneticPr fontId="49" type="noConversion"/>
  </si>
  <si>
    <r>
      <t xml:space="preserve">INSERT </t>
    </r>
    <r>
      <rPr>
        <sz val="14"/>
        <rFont val="宋体"/>
        <family val="3"/>
        <charset val="134"/>
      </rPr>
      <t>刀片</t>
    </r>
    <r>
      <rPr>
        <sz val="14"/>
        <rFont val="Angsana New"/>
        <family val="1"/>
        <charset val="222"/>
      </rPr>
      <t>X0MT07030425 TN7015 "WIDIA"</t>
    </r>
    <phoneticPr fontId="49" type="noConversion"/>
  </si>
  <si>
    <r>
      <t xml:space="preserve">INSERT </t>
    </r>
    <r>
      <rPr>
        <sz val="14"/>
        <rFont val="宋体"/>
        <family val="3"/>
        <charset val="134"/>
      </rPr>
      <t>刀片</t>
    </r>
    <r>
      <rPr>
        <sz val="14"/>
        <rFont val="Angsana New"/>
        <family val="1"/>
        <charset val="222"/>
      </rPr>
      <t xml:space="preserve"> OXMT09T306-35 TN7015 "WIDIA"</t>
    </r>
    <phoneticPr fontId="49" type="noConversion"/>
  </si>
  <si>
    <r>
      <rPr>
        <sz val="14"/>
        <color theme="1"/>
        <rFont val="Angsana New"/>
        <family val="1"/>
      </rPr>
      <t xml:space="preserve">GRINDING WHEEL  </t>
    </r>
    <r>
      <rPr>
        <sz val="14"/>
        <color theme="1"/>
        <rFont val="宋体"/>
        <family val="3"/>
        <charset val="134"/>
      </rPr>
      <t>磨轮</t>
    </r>
    <r>
      <rPr>
        <sz val="14"/>
        <color theme="1"/>
        <rFont val="Angsana New"/>
        <family val="1"/>
      </rPr>
      <t>FOR  PUNCH</t>
    </r>
    <r>
      <rPr>
        <sz val="14"/>
        <color indexed="10"/>
        <rFont val="Angsana New"/>
        <family val="1"/>
        <charset val="222"/>
      </rPr>
      <t xml:space="preserve">            </t>
    </r>
    <r>
      <rPr>
        <sz val="14"/>
        <rFont val="Angsana New"/>
        <family val="1"/>
        <charset val="222"/>
      </rPr>
      <t xml:space="preserve">                                </t>
    </r>
    <r>
      <rPr>
        <sz val="14"/>
        <color rgb="FFFF0000"/>
        <rFont val="Angsana New"/>
        <family val="1"/>
      </rPr>
      <t>OD 406 X ID 127 X  50  mm</t>
    </r>
    <phoneticPr fontId="49" type="noConversion"/>
  </si>
  <si>
    <r>
      <t>ENDMILL CARBIDE COATED</t>
    </r>
    <r>
      <rPr>
        <sz val="14"/>
        <rFont val="宋体"/>
        <family val="3"/>
        <charset val="134"/>
      </rPr>
      <t>立铣刀硬质合金涂层</t>
    </r>
    <r>
      <rPr>
        <sz val="14"/>
        <rFont val="Angsana New"/>
        <family val="1"/>
        <charset val="222"/>
      </rPr>
      <t xml:space="preserve">,4F FLAT 12 MM. "X-POWER" EM817120 DIA.12x30x90 SHANK </t>
    </r>
    <r>
      <rPr>
        <sz val="14"/>
        <rFont val="宋体"/>
        <family val="3"/>
        <charset val="134"/>
      </rPr>
      <t>椎柄</t>
    </r>
    <r>
      <rPr>
        <sz val="14"/>
        <rFont val="Angsana New"/>
        <family val="1"/>
        <charset val="222"/>
      </rPr>
      <t xml:space="preserve"> 12MM.</t>
    </r>
    <phoneticPr fontId="49" type="noConversion"/>
  </si>
  <si>
    <r>
      <t xml:space="preserve">ENDMILL </t>
    </r>
    <r>
      <rPr>
        <sz val="14"/>
        <rFont val="宋体"/>
        <family val="3"/>
        <charset val="134"/>
      </rPr>
      <t>立铣刀</t>
    </r>
    <r>
      <rPr>
        <sz val="14"/>
        <rFont val="Angsana New"/>
        <family val="1"/>
        <charset val="222"/>
      </rPr>
      <t xml:space="preserve"> DIA </t>
    </r>
    <r>
      <rPr>
        <sz val="14"/>
        <rFont val="宋体"/>
        <family val="3"/>
        <charset val="134"/>
      </rPr>
      <t>直径</t>
    </r>
    <r>
      <rPr>
        <sz val="14"/>
        <rFont val="Angsana New"/>
        <family val="1"/>
        <charset val="222"/>
      </rPr>
      <t>.10 MM R2 EMC 6210020#R2.0D.10X10X25X100MM</t>
    </r>
    <phoneticPr fontId="49" type="noConversion"/>
  </si>
  <si>
    <r>
      <t>ENDMILL FINISHING-CARBIDE FLAT COATED</t>
    </r>
    <r>
      <rPr>
        <sz val="14"/>
        <rFont val="宋体"/>
        <family val="3"/>
        <charset val="134"/>
      </rPr>
      <t>立铣刀硬质合金涂层</t>
    </r>
    <r>
      <rPr>
        <sz val="14"/>
        <rFont val="Angsana New"/>
        <family val="1"/>
        <charset val="222"/>
      </rPr>
      <t>, YG1 DIA</t>
    </r>
    <r>
      <rPr>
        <sz val="14"/>
        <rFont val="宋体"/>
        <family val="3"/>
        <charset val="134"/>
      </rPr>
      <t>直径</t>
    </r>
    <r>
      <rPr>
        <sz val="14"/>
        <rFont val="Angsana New"/>
        <family val="1"/>
        <charset val="222"/>
      </rPr>
      <t>.6( R1)x15x90 mm EMC626010#</t>
    </r>
    <phoneticPr fontId="49" type="noConversion"/>
  </si>
  <si>
    <r>
      <t>ENPMILL</t>
    </r>
    <r>
      <rPr>
        <sz val="14"/>
        <rFont val="宋体"/>
        <family val="3"/>
        <charset val="134"/>
      </rPr>
      <t>立铣刀</t>
    </r>
    <r>
      <rPr>
        <sz val="14"/>
        <rFont val="Angsana New"/>
        <family val="1"/>
        <charset val="222"/>
      </rPr>
      <t>#R0.5-1.0X4X2X50MM. BALLNOSE 2 Flute short length EMC56010</t>
    </r>
    <phoneticPr fontId="49" type="noConversion"/>
  </si>
  <si>
    <r>
      <t xml:space="preserve">ENDMILL CARBIDE BALLNOSE </t>
    </r>
    <r>
      <rPr>
        <sz val="14"/>
        <rFont val="宋体"/>
        <family val="3"/>
        <charset val="134"/>
      </rPr>
      <t>硬质合金球头立铣刀</t>
    </r>
    <r>
      <rPr>
        <sz val="14"/>
        <rFont val="Angsana New"/>
        <family val="1"/>
        <charset val="222"/>
      </rPr>
      <t xml:space="preserve"> 6 MM. (2 cutting blades) Dia </t>
    </r>
    <r>
      <rPr>
        <sz val="14"/>
        <rFont val="宋体"/>
        <family val="3"/>
        <charset val="134"/>
      </rPr>
      <t>直径</t>
    </r>
    <r>
      <rPr>
        <sz val="14"/>
        <rFont val="Angsana New"/>
        <family val="1"/>
        <charset val="222"/>
      </rPr>
      <t>6xR3xCL30xOL80xST6+Alcrn (2 cutting blades)</t>
    </r>
    <phoneticPr fontId="49" type="noConversion"/>
  </si>
  <si>
    <r>
      <t xml:space="preserve">ENDMILL CARBIDE BALLNOSE </t>
    </r>
    <r>
      <rPr>
        <sz val="14"/>
        <rFont val="宋体"/>
        <family val="3"/>
        <charset val="134"/>
      </rPr>
      <t>硬质合金球头立铣刀</t>
    </r>
    <r>
      <rPr>
        <sz val="14"/>
        <rFont val="Angsana New"/>
        <family val="1"/>
        <charset val="222"/>
      </rPr>
      <t xml:space="preserve"> 16 MM.-(2 cutting blades) 2F DIA </t>
    </r>
    <r>
      <rPr>
        <sz val="14"/>
        <rFont val="宋体"/>
        <family val="3"/>
        <charset val="134"/>
      </rPr>
      <t>直径</t>
    </r>
    <r>
      <rPr>
        <sz val="14"/>
        <rFont val="Angsana New"/>
        <family val="1"/>
        <charset val="222"/>
      </rPr>
      <t>. 16 x R8 x 40 FL X 100L</t>
    </r>
    <phoneticPr fontId="49" type="noConversion"/>
  </si>
  <si>
    <r>
      <t xml:space="preserve">ENDMILL CARBIDE BALLNOSE </t>
    </r>
    <r>
      <rPr>
        <sz val="14"/>
        <rFont val="宋体"/>
        <family val="3"/>
        <charset val="134"/>
      </rPr>
      <t>硬质合金球头立铣刀</t>
    </r>
    <r>
      <rPr>
        <sz val="14"/>
        <rFont val="Angsana New"/>
        <family val="1"/>
        <charset val="222"/>
      </rPr>
      <t xml:space="preserve"> 12.0 MM. ( 2 cutting blades)</t>
    </r>
    <phoneticPr fontId="49" type="noConversion"/>
  </si>
  <si>
    <r>
      <t xml:space="preserve">Ball Nose </t>
    </r>
    <r>
      <rPr>
        <sz val="14"/>
        <rFont val="宋体"/>
        <family val="3"/>
        <charset val="134"/>
      </rPr>
      <t>球头</t>
    </r>
    <r>
      <rPr>
        <sz val="14"/>
        <rFont val="Angsana New"/>
        <family val="1"/>
        <charset val="222"/>
      </rPr>
      <t>DIA</t>
    </r>
    <r>
      <rPr>
        <sz val="14"/>
        <rFont val="宋体"/>
        <family val="3"/>
        <charset val="134"/>
      </rPr>
      <t>直径</t>
    </r>
    <r>
      <rPr>
        <sz val="14"/>
        <rFont val="Angsana New"/>
        <family val="1"/>
        <charset val="222"/>
      </rPr>
      <t>.2.0 mm.-EMC56020 YG1 DIA.2(R1.0) 2x4x5x50 2 cutting blades</t>
    </r>
    <phoneticPr fontId="49" type="noConversion"/>
  </si>
  <si>
    <r>
      <t>Ball Nose</t>
    </r>
    <r>
      <rPr>
        <sz val="14"/>
        <rFont val="宋体"/>
        <family val="3"/>
        <charset val="134"/>
      </rPr>
      <t>球头</t>
    </r>
    <r>
      <rPr>
        <sz val="14"/>
        <rFont val="Angsana New"/>
        <family val="1"/>
        <charset val="222"/>
      </rPr>
      <t xml:space="preserve"> DIA</t>
    </r>
    <r>
      <rPr>
        <sz val="14"/>
        <rFont val="宋体"/>
        <family val="3"/>
        <charset val="134"/>
      </rPr>
      <t>直径</t>
    </r>
    <r>
      <rPr>
        <sz val="14"/>
        <rFont val="Angsana New"/>
        <family val="1"/>
        <charset val="222"/>
      </rPr>
      <t>.4.0 mm. EMC56902 YG1 DIA.4(R2.0) 4x6x8x50 2 cutting blades</t>
    </r>
    <phoneticPr fontId="49" type="noConversion"/>
  </si>
  <si>
    <r>
      <t xml:space="preserve">INSERT </t>
    </r>
    <r>
      <rPr>
        <sz val="14"/>
        <rFont val="宋体"/>
        <family val="3"/>
        <charset val="134"/>
      </rPr>
      <t>刀片</t>
    </r>
    <r>
      <rPr>
        <sz val="14"/>
        <rFont val="Angsana New"/>
        <family val="1"/>
        <charset val="222"/>
      </rPr>
      <t xml:space="preserve"> HNGJ0905ANENLD KC935M "KENNAMETAL"</t>
    </r>
    <phoneticPr fontId="49" type="noConversion"/>
  </si>
  <si>
    <r>
      <t>INSERT</t>
    </r>
    <r>
      <rPr>
        <sz val="14"/>
        <rFont val="宋体"/>
        <family val="3"/>
        <charset val="134"/>
      </rPr>
      <t>刀片</t>
    </r>
    <r>
      <rPr>
        <sz val="14"/>
        <rFont val="Angsana New"/>
        <family val="1"/>
        <charset val="222"/>
      </rPr>
      <t xml:space="preserve"> OXMT09T306-35 TN7015 "WIDIA"</t>
    </r>
    <phoneticPr fontId="49" type="noConversion"/>
  </si>
  <si>
    <r>
      <t xml:space="preserve">ENDMILL CARBIDE FLAT COATED </t>
    </r>
    <r>
      <rPr>
        <sz val="14"/>
        <rFont val="宋体"/>
        <family val="3"/>
        <charset val="134"/>
      </rPr>
      <t>立铣刀硬质合金涂层</t>
    </r>
    <r>
      <rPr>
        <sz val="14"/>
        <rFont val="Angsana New"/>
        <family val="1"/>
        <charset val="222"/>
      </rPr>
      <t xml:space="preserve"> 16.0 MM. "TNC"-CTCES4A1600 DIA.16x35x100 Shank </t>
    </r>
    <r>
      <rPr>
        <sz val="14"/>
        <rFont val="宋体"/>
        <family val="3"/>
        <charset val="134"/>
      </rPr>
      <t>椎柄</t>
    </r>
    <r>
      <rPr>
        <sz val="14"/>
        <rFont val="Angsana New"/>
        <family val="1"/>
        <charset val="222"/>
      </rPr>
      <t xml:space="preserve"> 16 MM</t>
    </r>
    <phoneticPr fontId="49" type="noConversion"/>
  </si>
  <si>
    <r>
      <t xml:space="preserve">ENDMILL FINISHING-CARBIDE FLAT COATED </t>
    </r>
    <r>
      <rPr>
        <sz val="14"/>
        <color theme="1"/>
        <rFont val="宋体"/>
        <family val="3"/>
        <charset val="134"/>
      </rPr>
      <t>立铣刀硬质合金涂层</t>
    </r>
    <r>
      <rPr>
        <sz val="14"/>
        <color theme="1"/>
        <rFont val="Times New Roman"/>
        <family val="1"/>
      </rPr>
      <t>Ø12 AFH50745 -120R0.3TIA70</t>
    </r>
    <phoneticPr fontId="49" type="noConversion"/>
  </si>
  <si>
    <r>
      <t xml:space="preserve">ENDMILL FINISHING-CARBIDE FLAT COATED </t>
    </r>
    <r>
      <rPr>
        <sz val="14"/>
        <color theme="1"/>
        <rFont val="宋体"/>
        <family val="3"/>
        <charset val="134"/>
      </rPr>
      <t>立铣刀硬质合金涂层</t>
    </r>
    <r>
      <rPr>
        <sz val="14"/>
        <color theme="1"/>
        <rFont val="Times New Roman"/>
        <family val="1"/>
      </rPr>
      <t xml:space="preserve"> Ø12 AFG50141-120 TIALN</t>
    </r>
    <phoneticPr fontId="49" type="noConversion"/>
  </si>
  <si>
    <r>
      <t xml:space="preserve">Dia. 6.7M.(6.7x73x105)Nachi-HSS Nachi </t>
    </r>
    <r>
      <rPr>
        <sz val="14"/>
        <rFont val="宋体"/>
        <family val="3"/>
        <charset val="134"/>
      </rPr>
      <t>高速钢</t>
    </r>
    <r>
      <rPr>
        <sz val="14"/>
        <rFont val="Angsana New"/>
        <family val="1"/>
        <charset val="222"/>
      </rPr>
      <t xml:space="preserve"> 500</t>
    </r>
    <phoneticPr fontId="49" type="noConversion"/>
  </si>
  <si>
    <r>
      <t xml:space="preserve">Dia.8.5mm.-NAX500_8.5x87x121-HSS"NACHI"Nachi </t>
    </r>
    <r>
      <rPr>
        <sz val="14"/>
        <rFont val="宋体"/>
        <family val="3"/>
        <charset val="134"/>
      </rPr>
      <t>高速钢</t>
    </r>
    <phoneticPr fontId="49" type="noConversion"/>
  </si>
  <si>
    <r>
      <t xml:space="preserve">Material -Toolling </t>
    </r>
    <r>
      <rPr>
        <b/>
        <sz val="14"/>
        <color theme="1"/>
        <rFont val="宋体"/>
        <family val="3"/>
        <charset val="134"/>
      </rPr>
      <t>材质规格</t>
    </r>
    <phoneticPr fontId="49" type="noConversion"/>
  </si>
  <si>
    <r>
      <t xml:space="preserve">Refer Picture </t>
    </r>
    <r>
      <rPr>
        <b/>
        <sz val="12"/>
        <color theme="1"/>
        <rFont val="宋体"/>
        <family val="3"/>
        <charset val="134"/>
      </rPr>
      <t>参考图片</t>
    </r>
    <phoneticPr fontId="49" type="noConversion"/>
  </si>
  <si>
    <r>
      <t>Unit</t>
    </r>
    <r>
      <rPr>
        <b/>
        <sz val="12"/>
        <color theme="1"/>
        <rFont val="宋体"/>
        <family val="3"/>
        <charset val="134"/>
      </rPr>
      <t>单位（件）</t>
    </r>
    <phoneticPr fontId="49" type="noConversion"/>
  </si>
  <si>
    <r>
      <t xml:space="preserve">Q'ty </t>
    </r>
    <r>
      <rPr>
        <b/>
        <sz val="12"/>
        <color theme="1"/>
        <rFont val="宋体"/>
        <family val="3"/>
        <charset val="134"/>
      </rPr>
      <t>数量</t>
    </r>
    <phoneticPr fontId="49" type="noConversion"/>
  </si>
  <si>
    <r>
      <t xml:space="preserve">Unit Price </t>
    </r>
    <r>
      <rPr>
        <b/>
        <sz val="12"/>
        <color theme="1"/>
        <rFont val="宋体"/>
        <family val="3"/>
        <charset val="134"/>
      </rPr>
      <t>单价</t>
    </r>
    <phoneticPr fontId="49" type="noConversion"/>
  </si>
  <si>
    <r>
      <t>Total Price</t>
    </r>
    <r>
      <rPr>
        <b/>
        <sz val="12"/>
        <color theme="1"/>
        <rFont val="宋体"/>
        <family val="3"/>
        <charset val="134"/>
      </rPr>
      <t>总价</t>
    </r>
    <phoneticPr fontId="49" type="noConversion"/>
  </si>
  <si>
    <r>
      <t xml:space="preserve">Note </t>
    </r>
    <r>
      <rPr>
        <b/>
        <sz val="12"/>
        <color theme="1"/>
        <rFont val="宋体"/>
        <family val="3"/>
        <charset val="134"/>
      </rPr>
      <t>备注</t>
    </r>
    <phoneticPr fontId="49" type="noConversion"/>
  </si>
  <si>
    <r>
      <t xml:space="preserve">Machine TAP </t>
    </r>
    <r>
      <rPr>
        <sz val="14"/>
        <rFont val="宋体"/>
        <family val="3"/>
        <charset val="134"/>
      </rPr>
      <t>丝攻</t>
    </r>
    <r>
      <rPr>
        <sz val="14"/>
        <rFont val="Angsana New"/>
        <family val="1"/>
        <charset val="222"/>
      </rPr>
      <t xml:space="preserve"> M8x1.25 OSG (TAP EX-SFT OH2 M8x1.25)</t>
    </r>
    <phoneticPr fontId="4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</si>
</sst>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_(&quot;$&quot;* #,##0.00_);_(&quot;$&quot;* \(#,##0.00\);_(&quot;$&quot;* &quot;-&quot;??_);_(@_)"/>
    <numFmt numFmtId="177" formatCode="_(* #,##0.00_);_(* \(#,##0.00\);_(* &quot;-&quot;??_);_(@_)"/>
    <numFmt numFmtId="178" formatCode="_-* #,##0.00_-;\-* #,##0.00_-;_-* &quot;-&quot;??_-;_-@_-"/>
    <numFmt numFmtId="179" formatCode="_-* #,##0_-;\-* #,##0_-;_-* &quot;-&quot;??_-;_-@_-"/>
  </numFmts>
  <fonts count="54">
    <font>
      <sz val="10"/>
      <color theme="1"/>
      <name val="VnSkua"/>
      <family val="2"/>
    </font>
    <font>
      <sz val="11"/>
      <color theme="1"/>
      <name val="Times New Roman"/>
      <family val="2"/>
    </font>
    <font>
      <sz val="10"/>
      <name val="Arial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VnSkua"/>
      <family val="2"/>
    </font>
    <font>
      <sz val="11"/>
      <color theme="1"/>
      <name val="宋体"/>
      <family val="2"/>
      <charset val="163"/>
      <scheme val="minor"/>
    </font>
    <font>
      <sz val="12"/>
      <color theme="1"/>
      <name val="Times New Roman"/>
      <family val="1"/>
    </font>
    <font>
      <sz val="14"/>
      <name val="Angsana New"/>
      <family val="1"/>
      <charset val="222"/>
    </font>
    <font>
      <sz val="13"/>
      <color theme="1"/>
      <name val="Times New Roman"/>
      <family val="1"/>
    </font>
    <font>
      <sz val="14"/>
      <color indexed="10"/>
      <name val="Angsana New"/>
      <family val="1"/>
    </font>
    <font>
      <sz val="14"/>
      <color theme="1"/>
      <name val="Times New Roman"/>
      <family val="1"/>
    </font>
    <font>
      <sz val="12"/>
      <color rgb="FFFF0000"/>
      <name val="VnSkua"/>
      <family val="2"/>
    </font>
    <font>
      <sz val="12"/>
      <color rgb="FFFF0000"/>
      <name val="Times New Roman"/>
      <family val="1"/>
    </font>
    <font>
      <sz val="14"/>
      <name val="Angsana New"/>
      <family val="1"/>
    </font>
    <font>
      <sz val="14"/>
      <color theme="1"/>
      <name val="Angsana New"/>
      <family val="1"/>
    </font>
    <font>
      <sz val="14"/>
      <color indexed="10"/>
      <name val="Angsana New"/>
      <family val="1"/>
      <charset val="222"/>
    </font>
    <font>
      <sz val="14"/>
      <color rgb="FFFF0000"/>
      <name val="Angsana New"/>
      <family val="1"/>
    </font>
    <font>
      <sz val="11"/>
      <color theme="1"/>
      <name val="Times New Roman"/>
      <family val="1"/>
    </font>
    <font>
      <sz val="14"/>
      <color theme="1"/>
      <name val="宋体"/>
      <family val="2"/>
      <charset val="163"/>
      <scheme val="minor"/>
    </font>
    <font>
      <b/>
      <sz val="11"/>
      <color theme="1"/>
      <name val="宋体"/>
      <family val="2"/>
      <charset val="163"/>
      <scheme val="minor"/>
    </font>
    <font>
      <b/>
      <sz val="11"/>
      <color theme="1"/>
      <name val="Times New Roman"/>
      <family val="1"/>
    </font>
    <font>
      <sz val="14"/>
      <color theme="1"/>
      <name val="VnSku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color indexed="8"/>
      <name val="Times New Roman"/>
      <family val="2"/>
    </font>
    <font>
      <sz val="12"/>
      <name val=".VnTime"/>
      <family val="2"/>
    </font>
    <font>
      <sz val="12"/>
      <name val="Times New Roman"/>
      <family val="1"/>
    </font>
    <font>
      <sz val="11"/>
      <color theme="1"/>
      <name val="宋体"/>
      <family val="2"/>
      <scheme val="minor"/>
    </font>
    <font>
      <sz val="10"/>
      <color theme="1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color theme="1"/>
      <name val="Times New Roman"/>
      <family val="2"/>
    </font>
    <font>
      <sz val="10"/>
      <color theme="1"/>
      <name val="VnBravo Times"/>
      <family val="2"/>
    </font>
    <font>
      <sz val="11.5"/>
      <color theme="1"/>
      <name val="Times New Roman"/>
      <family val="2"/>
    </font>
    <font>
      <sz val="10"/>
      <name val="MS Sans Serif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9"/>
      <name val="宋体"/>
      <family val="3"/>
      <charset val="134"/>
    </font>
    <font>
      <sz val="14"/>
      <name val="宋体"/>
      <family val="3"/>
      <charset val="134"/>
    </font>
    <font>
      <sz val="14"/>
      <color theme="1"/>
      <name val="宋体"/>
      <family val="3"/>
      <charset val="134"/>
    </font>
    <font>
      <b/>
      <sz val="14"/>
      <color theme="1"/>
      <name val="宋体"/>
      <family val="3"/>
      <charset val="134"/>
    </font>
    <font>
      <b/>
      <sz val="12"/>
      <color theme="1"/>
      <name val="宋体"/>
      <family val="3"/>
      <charset val="134"/>
    </font>
  </fonts>
  <fills count="2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9">
    <xf numFmtId="0" fontId="0" fillId="0" borderId="0"/>
    <xf numFmtId="178" fontId="5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22" borderId="0" applyNumberFormat="0" applyBorder="0" applyAlignment="0" applyProtection="0"/>
    <xf numFmtId="0" fontId="25" fillId="6" borderId="0" applyNumberFormat="0" applyBorder="0" applyAlignment="0" applyProtection="0"/>
    <xf numFmtId="0" fontId="26" fillId="23" borderId="3" applyNumberFormat="0" applyAlignment="0" applyProtection="0"/>
    <xf numFmtId="3" fontId="2" fillId="0" borderId="1"/>
    <xf numFmtId="0" fontId="27" fillId="24" borderId="4" applyNumberFormat="0" applyAlignment="0" applyProtection="0"/>
    <xf numFmtId="177" fontId="5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3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7" borderId="0" applyNumberFormat="0" applyBorder="0" applyAlignment="0" applyProtection="0"/>
    <xf numFmtId="0" fontId="35" fillId="0" borderId="5" applyNumberFormat="0" applyFill="0" applyAlignment="0" applyProtection="0"/>
    <xf numFmtId="0" fontId="36" fillId="0" borderId="6" applyNumberFormat="0" applyFill="0" applyAlignment="0" applyProtection="0"/>
    <xf numFmtId="0" fontId="37" fillId="0" borderId="7" applyNumberFormat="0" applyFill="0" applyAlignment="0" applyProtection="0"/>
    <xf numFmtId="0" fontId="37" fillId="0" borderId="0" applyNumberFormat="0" applyFill="0" applyBorder="0" applyAlignment="0" applyProtection="0"/>
    <xf numFmtId="0" fontId="38" fillId="10" borderId="3" applyNumberFormat="0" applyAlignment="0" applyProtection="0"/>
    <xf numFmtId="0" fontId="39" fillId="0" borderId="8" applyNumberFormat="0" applyFill="0" applyAlignment="0" applyProtection="0"/>
    <xf numFmtId="0" fontId="40" fillId="25" borderId="0" applyNumberFormat="0" applyBorder="0" applyAlignment="0" applyProtection="0"/>
    <xf numFmtId="0" fontId="32" fillId="0" borderId="0"/>
    <xf numFmtId="0" fontId="2" fillId="0" borderId="0"/>
    <xf numFmtId="0" fontId="31" fillId="0" borderId="0"/>
    <xf numFmtId="0" fontId="2" fillId="0" borderId="0"/>
    <xf numFmtId="0" fontId="31" fillId="0" borderId="0"/>
    <xf numFmtId="0" fontId="29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1" fillId="0" borderId="0"/>
    <xf numFmtId="0" fontId="2" fillId="0" borderId="0"/>
    <xf numFmtId="0" fontId="42" fillId="0" borderId="0"/>
    <xf numFmtId="0" fontId="2" fillId="0" borderId="0"/>
    <xf numFmtId="0" fontId="5" fillId="0" borderId="0"/>
    <xf numFmtId="0" fontId="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3" fillId="0" borderId="0"/>
    <xf numFmtId="0" fontId="29" fillId="26" borderId="9" applyNumberFormat="0" applyFont="0" applyAlignment="0" applyProtection="0"/>
    <xf numFmtId="0" fontId="45" fillId="23" borderId="10" applyNumberFormat="0" applyAlignment="0" applyProtection="0"/>
    <xf numFmtId="0" fontId="44" fillId="0" borderId="0"/>
    <xf numFmtId="0" fontId="44" fillId="0" borderId="0"/>
    <xf numFmtId="0" fontId="46" fillId="0" borderId="0" applyNumberFormat="0" applyFill="0" applyBorder="0" applyAlignment="0" applyProtection="0"/>
    <xf numFmtId="0" fontId="47" fillId="0" borderId="11" applyNumberFormat="0" applyFill="0" applyAlignment="0" applyProtection="0"/>
    <xf numFmtId="0" fontId="48" fillId="0" borderId="0" applyNumberFormat="0" applyFill="0" applyBorder="0" applyAlignment="0" applyProtection="0"/>
  </cellStyleXfs>
  <cellXfs count="31">
    <xf numFmtId="0" fontId="0" fillId="0" borderId="0" xfId="0"/>
    <xf numFmtId="0" fontId="3" fillId="2" borderId="1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179" fontId="3" fillId="2" borderId="1" xfId="1" applyNumberFormat="1" applyFont="1" applyFill="1" applyBorder="1" applyAlignment="1">
      <alignment horizontal="center" vertical="center" wrapText="1"/>
    </xf>
    <xf numFmtId="0" fontId="5" fillId="0" borderId="0" xfId="0" applyFont="1"/>
    <xf numFmtId="0" fontId="7" fillId="0" borderId="1" xfId="3" applyFont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0" fontId="7" fillId="4" borderId="1" xfId="2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4" fontId="7" fillId="4" borderId="1" xfId="2" applyNumberFormat="1" applyFont="1" applyFill="1" applyBorder="1" applyAlignment="1">
      <alignment horizontal="center" vertical="center" wrapText="1"/>
    </xf>
    <xf numFmtId="14" fontId="3" fillId="4" borderId="1" xfId="2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0" xfId="0" applyFont="1"/>
    <xf numFmtId="0" fontId="13" fillId="4" borderId="0" xfId="2" applyFont="1" applyFill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14" fillId="3" borderId="1" xfId="0" applyFont="1" applyFill="1" applyBorder="1" applyAlignment="1">
      <alignment vertical="center" wrapText="1"/>
    </xf>
    <xf numFmtId="0" fontId="7" fillId="0" borderId="1" xfId="3" applyFont="1" applyBorder="1" applyAlignment="1">
      <alignment horizontal="center"/>
    </xf>
    <xf numFmtId="0" fontId="18" fillId="0" borderId="1" xfId="0" applyFont="1" applyBorder="1" applyAlignment="1">
      <alignment horizontal="left" vertical="center"/>
    </xf>
    <xf numFmtId="0" fontId="11" fillId="4" borderId="1" xfId="0" applyFont="1" applyFill="1" applyBorder="1" applyAlignment="1">
      <alignment horizontal="left" vertical="center" wrapText="1"/>
    </xf>
    <xf numFmtId="0" fontId="6" fillId="0" borderId="0" xfId="3" applyFont="1"/>
    <xf numFmtId="0" fontId="19" fillId="0" borderId="0" xfId="3" applyFont="1"/>
    <xf numFmtId="179" fontId="6" fillId="0" borderId="0" xfId="1" applyNumberFormat="1" applyFont="1" applyAlignment="1"/>
    <xf numFmtId="0" fontId="20" fillId="0" borderId="0" xfId="3" applyFont="1" applyBorder="1"/>
    <xf numFmtId="0" fontId="4" fillId="4" borderId="0" xfId="3" applyFont="1" applyFill="1" applyBorder="1" applyAlignment="1">
      <alignment horizontal="left"/>
    </xf>
    <xf numFmtId="0" fontId="21" fillId="4" borderId="0" xfId="3" applyFont="1" applyFill="1" applyBorder="1"/>
    <xf numFmtId="179" fontId="20" fillId="0" borderId="0" xfId="1" applyNumberFormat="1" applyFont="1" applyBorder="1" applyAlignment="1"/>
    <xf numFmtId="0" fontId="22" fillId="0" borderId="0" xfId="0" applyFont="1"/>
    <xf numFmtId="179" fontId="5" fillId="0" borderId="0" xfId="1" applyNumberFormat="1" applyFont="1" applyAlignment="1"/>
    <xf numFmtId="179" fontId="0" fillId="0" borderId="0" xfId="1" applyNumberFormat="1" applyFont="1" applyAlignment="1"/>
    <xf numFmtId="0" fontId="20" fillId="0" borderId="0" xfId="3" applyFont="1" applyBorder="1" applyAlignment="1">
      <alignment horizontal="center"/>
    </xf>
  </cellXfs>
  <cellStyles count="89">
    <cellStyle name="-15-1976" xfId="4"/>
    <cellStyle name="20% - Accent1 2" xfId="5"/>
    <cellStyle name="20% - Accent2 2" xfId="6"/>
    <cellStyle name="20% - Accent3 2" xfId="7"/>
    <cellStyle name="20% - Accent4 2" xfId="8"/>
    <cellStyle name="20% - Accent5 2" xfId="9"/>
    <cellStyle name="20% - Accent6 2" xfId="10"/>
    <cellStyle name="40% - Accent1 2" xfId="11"/>
    <cellStyle name="40% - Accent2 2" xfId="12"/>
    <cellStyle name="40% - Accent3 2" xfId="13"/>
    <cellStyle name="40% - Accent4 2" xfId="14"/>
    <cellStyle name="40% - Accent5 2" xfId="15"/>
    <cellStyle name="40% - Accent6 2" xfId="16"/>
    <cellStyle name="60% - Accent1 2" xfId="17"/>
    <cellStyle name="60% - Accent2 2" xfId="18"/>
    <cellStyle name="60% - Accent3 2" xfId="19"/>
    <cellStyle name="60% - Accent4 2" xfId="20"/>
    <cellStyle name="60% - Accent5 2" xfId="21"/>
    <cellStyle name="60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Bad 2" xfId="29"/>
    <cellStyle name="Calculation 2" xfId="30"/>
    <cellStyle name="Change A&amp;ll" xfId="31"/>
    <cellStyle name="Check Cell 2" xfId="32"/>
    <cellStyle name="Comma 18" xfId="33"/>
    <cellStyle name="Comma 2" xfId="34"/>
    <cellStyle name="Comma 2 2" xfId="35"/>
    <cellStyle name="Comma 2 2 2" xfId="36"/>
    <cellStyle name="Comma 2 3" xfId="37"/>
    <cellStyle name="Comma 3" xfId="38"/>
    <cellStyle name="Comma 3 2" xfId="39"/>
    <cellStyle name="Comma 3 2 2" xfId="40"/>
    <cellStyle name="Comma 3 4" xfId="41"/>
    <cellStyle name="Comma 4" xfId="42"/>
    <cellStyle name="Comma 5" xfId="43"/>
    <cellStyle name="Comma 5 2" xfId="44"/>
    <cellStyle name="Comma 5 2 2" xfId="45"/>
    <cellStyle name="Comma 5 5" xfId="46"/>
    <cellStyle name="Comma 6" xfId="47"/>
    <cellStyle name="Comma 6 2" xfId="48"/>
    <cellStyle name="Comma 7" xfId="49"/>
    <cellStyle name="Comma 8" xfId="50"/>
    <cellStyle name="Currency 2" xfId="51"/>
    <cellStyle name="Explanatory Text 2" xfId="52"/>
    <cellStyle name="Good 2" xfId="53"/>
    <cellStyle name="Heading 1 2" xfId="54"/>
    <cellStyle name="Heading 2 2" xfId="55"/>
    <cellStyle name="Heading 3 2" xfId="56"/>
    <cellStyle name="Heading 4 2" xfId="57"/>
    <cellStyle name="Input 2" xfId="58"/>
    <cellStyle name="Linked Cell 2" xfId="59"/>
    <cellStyle name="Neutral 2" xfId="60"/>
    <cellStyle name="Normal 10" xfId="61"/>
    <cellStyle name="Normal 12" xfId="62"/>
    <cellStyle name="Normal 2" xfId="63"/>
    <cellStyle name="Normal 2 2" xfId="64"/>
    <cellStyle name="Normal 2 3" xfId="65"/>
    <cellStyle name="Normal 2 3 2" xfId="66"/>
    <cellStyle name="Normal 2 4" xfId="67"/>
    <cellStyle name="Normal 2 5" xfId="68"/>
    <cellStyle name="Normal 2 8" xfId="69"/>
    <cellStyle name="Normal 2 8 2" xfId="70"/>
    <cellStyle name="Normal 3" xfId="71"/>
    <cellStyle name="Normal 3 2" xfId="72"/>
    <cellStyle name="Normal 4" xfId="73"/>
    <cellStyle name="Normal 5" xfId="2"/>
    <cellStyle name="Normal 5 2" xfId="74"/>
    <cellStyle name="Normal 54" xfId="75"/>
    <cellStyle name="Normal 6" xfId="76"/>
    <cellStyle name="Normal 6 2" xfId="77"/>
    <cellStyle name="Normal 6 2 2" xfId="78"/>
    <cellStyle name="Normal 7" xfId="79"/>
    <cellStyle name="Normal 7 2" xfId="80"/>
    <cellStyle name="Normal 8" xfId="81"/>
    <cellStyle name="Normal 9" xfId="3"/>
    <cellStyle name="Note 2" xfId="82"/>
    <cellStyle name="Output 2" xfId="83"/>
    <cellStyle name="Style 1" xfId="84"/>
    <cellStyle name="Style 1 2" xfId="85"/>
    <cellStyle name="Title 2" xfId="86"/>
    <cellStyle name="Total 2" xfId="87"/>
    <cellStyle name="Warning Text 2" xfId="88"/>
    <cellStyle name="常规" xfId="0" builtinId="0"/>
    <cellStyle name="千位分隔" xfId="1" builtinId="3"/>
  </cellStyles>
  <dxfs count="384"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pn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36576</xdr:colOff>
      <xdr:row>0</xdr:row>
      <xdr:rowOff>24003</xdr:rowOff>
    </xdr:to>
    <xdr:sp macro="" textlink="">
      <xdr:nvSpPr>
        <xdr:cNvPr id="2" name="Text Box 13"/>
        <xdr:cNvSpPr txBox="1">
          <a:spLocks noChangeArrowheads="1"/>
        </xdr:cNvSpPr>
      </xdr:nvSpPr>
      <xdr:spPr bwMode="auto">
        <a:xfrm>
          <a:off x="285750" y="0"/>
          <a:ext cx="36576" cy="240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57150</xdr:colOff>
      <xdr:row>1</xdr:row>
      <xdr:rowOff>28575</xdr:rowOff>
    </xdr:from>
    <xdr:to>
      <xdr:col>2</xdr:col>
      <xdr:colOff>1047750</xdr:colOff>
      <xdr:row>2</xdr:row>
      <xdr:rowOff>83584</xdr:rowOff>
    </xdr:to>
    <xdr:pic>
      <xdr:nvPicPr>
        <xdr:cNvPr id="3" name="รูปภาพ 9" descr="IMG_20140918_100637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r="-940" b="-13919"/>
        <a:stretch>
          <a:fillRect/>
        </a:stretch>
      </xdr:blipFill>
      <xdr:spPr>
        <a:xfrm>
          <a:off x="5981700" y="428625"/>
          <a:ext cx="990600" cy="683659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2</xdr:col>
      <xdr:colOff>0</xdr:colOff>
      <xdr:row>2</xdr:row>
      <xdr:rowOff>66675</xdr:rowOff>
    </xdr:from>
    <xdr:to>
      <xdr:col>2</xdr:col>
      <xdr:colOff>1090717</xdr:colOff>
      <xdr:row>3</xdr:row>
      <xdr:rowOff>23007</xdr:rowOff>
    </xdr:to>
    <xdr:pic>
      <xdr:nvPicPr>
        <xdr:cNvPr id="4" name="รูปภาพ 11" descr="IMG_20140918_101057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12830" t="14088" r="27924" b="14969"/>
        <a:stretch>
          <a:fillRect/>
        </a:stretch>
      </xdr:blipFill>
      <xdr:spPr>
        <a:xfrm>
          <a:off x="5924550" y="1095375"/>
          <a:ext cx="1090717" cy="68023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2</xdr:col>
      <xdr:colOff>66675</xdr:colOff>
      <xdr:row>3</xdr:row>
      <xdr:rowOff>28575</xdr:rowOff>
    </xdr:from>
    <xdr:to>
      <xdr:col>2</xdr:col>
      <xdr:colOff>1028700</xdr:colOff>
      <xdr:row>3</xdr:row>
      <xdr:rowOff>685800</xdr:rowOff>
    </xdr:to>
    <xdr:pic>
      <xdr:nvPicPr>
        <xdr:cNvPr id="5" name="Picture 6" descr="IMG_2917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13828" t="8942" r="20999" b="1643"/>
        <a:stretch>
          <a:fillRect/>
        </a:stretch>
      </xdr:blipFill>
      <xdr:spPr bwMode="auto">
        <a:xfrm>
          <a:off x="5991225" y="1781175"/>
          <a:ext cx="9620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66675</xdr:rowOff>
    </xdr:from>
    <xdr:to>
      <xdr:col>2</xdr:col>
      <xdr:colOff>1090717</xdr:colOff>
      <xdr:row>4</xdr:row>
      <xdr:rowOff>746907</xdr:rowOff>
    </xdr:to>
    <xdr:pic>
      <xdr:nvPicPr>
        <xdr:cNvPr id="6" name="รูปภาพ 11" descr="IMG_20140918_101057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12830" t="14088" r="27924" b="14969"/>
        <a:stretch>
          <a:fillRect/>
        </a:stretch>
      </xdr:blipFill>
      <xdr:spPr>
        <a:xfrm>
          <a:off x="5924550" y="2638425"/>
          <a:ext cx="1090717" cy="68023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2329322</xdr:colOff>
      <xdr:row>5</xdr:row>
      <xdr:rowOff>0</xdr:rowOff>
    </xdr:from>
    <xdr:to>
      <xdr:col>1</xdr:col>
      <xdr:colOff>2329323</xdr:colOff>
      <xdr:row>5</xdr:row>
      <xdr:rowOff>1058</xdr:rowOff>
    </xdr:to>
    <xdr:pic>
      <xdr:nvPicPr>
        <xdr:cNvPr id="7" name="รูปภาพ 17" descr="IMG_1314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 rot="16200000" flipH="1" flipV="1">
          <a:off x="2614544" y="3391428"/>
          <a:ext cx="1058" cy="1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2253123</xdr:colOff>
      <xdr:row>5</xdr:row>
      <xdr:rowOff>0</xdr:rowOff>
    </xdr:from>
    <xdr:to>
      <xdr:col>1</xdr:col>
      <xdr:colOff>2253123</xdr:colOff>
      <xdr:row>5</xdr:row>
      <xdr:rowOff>227062</xdr:rowOff>
    </xdr:to>
    <xdr:pic>
      <xdr:nvPicPr>
        <xdr:cNvPr id="8" name="รูปภาพ 20" descr="IMG_1313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 l="11430" t="15155" r="10189" b="12700"/>
        <a:stretch>
          <a:fillRect/>
        </a:stretch>
      </xdr:blipFill>
      <xdr:spPr>
        <a:xfrm rot="5400000">
          <a:off x="2425342" y="3504431"/>
          <a:ext cx="227062" cy="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5</xdr:row>
      <xdr:rowOff>0</xdr:rowOff>
    </xdr:from>
    <xdr:to>
      <xdr:col>1</xdr:col>
      <xdr:colOff>2315532</xdr:colOff>
      <xdr:row>5</xdr:row>
      <xdr:rowOff>227675</xdr:rowOff>
    </xdr:to>
    <xdr:pic>
      <xdr:nvPicPr>
        <xdr:cNvPr id="9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483807" y="3501101"/>
          <a:ext cx="227675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5</xdr:row>
      <xdr:rowOff>0</xdr:rowOff>
    </xdr:from>
    <xdr:to>
      <xdr:col>1</xdr:col>
      <xdr:colOff>2315532</xdr:colOff>
      <xdr:row>5</xdr:row>
      <xdr:rowOff>665825</xdr:rowOff>
    </xdr:to>
    <xdr:pic>
      <xdr:nvPicPr>
        <xdr:cNvPr id="10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264732" y="3720176"/>
          <a:ext cx="665825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5</xdr:row>
      <xdr:rowOff>0</xdr:rowOff>
    </xdr:from>
    <xdr:to>
      <xdr:col>1</xdr:col>
      <xdr:colOff>2315532</xdr:colOff>
      <xdr:row>5</xdr:row>
      <xdr:rowOff>808700</xdr:rowOff>
    </xdr:to>
    <xdr:pic>
      <xdr:nvPicPr>
        <xdr:cNvPr id="11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193295" y="3791613"/>
          <a:ext cx="808700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5</xdr:row>
      <xdr:rowOff>0</xdr:rowOff>
    </xdr:from>
    <xdr:to>
      <xdr:col>1</xdr:col>
      <xdr:colOff>2315532</xdr:colOff>
      <xdr:row>5</xdr:row>
      <xdr:rowOff>808700</xdr:rowOff>
    </xdr:to>
    <xdr:pic>
      <xdr:nvPicPr>
        <xdr:cNvPr id="12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193295" y="3791613"/>
          <a:ext cx="808700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2</xdr:col>
      <xdr:colOff>76198</xdr:colOff>
      <xdr:row>6</xdr:row>
      <xdr:rowOff>19050</xdr:rowOff>
    </xdr:from>
    <xdr:to>
      <xdr:col>2</xdr:col>
      <xdr:colOff>1274217</xdr:colOff>
      <xdr:row>6</xdr:row>
      <xdr:rowOff>942975</xdr:rowOff>
    </xdr:to>
    <xdr:pic>
      <xdr:nvPicPr>
        <xdr:cNvPr id="13" name="รูปภาพ 26" descr="IMG_1328.JPG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 r="30320"/>
        <a:stretch>
          <a:fillRect/>
        </a:stretch>
      </xdr:blipFill>
      <xdr:spPr>
        <a:xfrm rot="5400000">
          <a:off x="6137795" y="4273028"/>
          <a:ext cx="923925" cy="1198019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1</xdr:col>
      <xdr:colOff>2308258</xdr:colOff>
      <xdr:row>5</xdr:row>
      <xdr:rowOff>509439</xdr:rowOff>
    </xdr:from>
    <xdr:to>
      <xdr:col>1</xdr:col>
      <xdr:colOff>2315532</xdr:colOff>
      <xdr:row>6</xdr:row>
      <xdr:rowOff>222764</xdr:rowOff>
    </xdr:to>
    <xdr:pic>
      <xdr:nvPicPr>
        <xdr:cNvPr id="14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240920" y="4253427"/>
          <a:ext cx="713450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6</xdr:row>
      <xdr:rowOff>507392</xdr:rowOff>
    </xdr:from>
    <xdr:to>
      <xdr:col>1</xdr:col>
      <xdr:colOff>2319183</xdr:colOff>
      <xdr:row>6</xdr:row>
      <xdr:rowOff>1026857</xdr:rowOff>
    </xdr:to>
    <xdr:pic>
      <xdr:nvPicPr>
        <xdr:cNvPr id="15" name="รูปภาพ 11" descr="IMG_1336.JP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 l="10295" t="10223" r="16623" b="15298"/>
        <a:stretch>
          <a:fillRect/>
        </a:stretch>
      </xdr:blipFill>
      <xdr:spPr>
        <a:xfrm>
          <a:off x="2596023" y="4898417"/>
          <a:ext cx="8910" cy="51946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5</xdr:row>
      <xdr:rowOff>1039204</xdr:rowOff>
    </xdr:from>
    <xdr:to>
      <xdr:col>1</xdr:col>
      <xdr:colOff>2349294</xdr:colOff>
      <xdr:row>6</xdr:row>
      <xdr:rowOff>59299</xdr:rowOff>
    </xdr:to>
    <xdr:pic>
      <xdr:nvPicPr>
        <xdr:cNvPr id="16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4392004"/>
          <a:ext cx="39021" cy="583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6</xdr:row>
      <xdr:rowOff>1408164</xdr:rowOff>
    </xdr:from>
    <xdr:to>
      <xdr:col>1</xdr:col>
      <xdr:colOff>2321948</xdr:colOff>
      <xdr:row>7</xdr:row>
      <xdr:rowOff>521416</xdr:rowOff>
    </xdr:to>
    <xdr:pic>
      <xdr:nvPicPr>
        <xdr:cNvPr id="17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5456289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2</xdr:col>
      <xdr:colOff>57150</xdr:colOff>
      <xdr:row>15</xdr:row>
      <xdr:rowOff>28575</xdr:rowOff>
    </xdr:from>
    <xdr:to>
      <xdr:col>2</xdr:col>
      <xdr:colOff>1219200</xdr:colOff>
      <xdr:row>15</xdr:row>
      <xdr:rowOff>1052454</xdr:rowOff>
    </xdr:to>
    <xdr:pic>
      <xdr:nvPicPr>
        <xdr:cNvPr id="18" name="รูปภาพ 11" descr="IMG_20140918_101057.jp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 l="12830" t="14088" r="27924" b="14969"/>
        <a:stretch>
          <a:fillRect/>
        </a:stretch>
      </xdr:blipFill>
      <xdr:spPr>
        <a:xfrm>
          <a:off x="5981700" y="14144625"/>
          <a:ext cx="1162050" cy="1023879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19051</xdr:colOff>
      <xdr:row>13</xdr:row>
      <xdr:rowOff>28575</xdr:rowOff>
    </xdr:from>
    <xdr:to>
      <xdr:col>2</xdr:col>
      <xdr:colOff>1257301</xdr:colOff>
      <xdr:row>13</xdr:row>
      <xdr:rowOff>1028700</xdr:rowOff>
    </xdr:to>
    <xdr:pic>
      <xdr:nvPicPr>
        <xdr:cNvPr id="19" name="รูปภาพ 11" descr="IMG_1336.JP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 l="10295" t="10223" r="16623" b="15298"/>
        <a:stretch>
          <a:fillRect/>
        </a:stretch>
      </xdr:blipFill>
      <xdr:spPr>
        <a:xfrm>
          <a:off x="5943601" y="12011025"/>
          <a:ext cx="1238250" cy="100012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38101</xdr:colOff>
      <xdr:row>14</xdr:row>
      <xdr:rowOff>57149</xdr:rowOff>
    </xdr:from>
    <xdr:to>
      <xdr:col>2</xdr:col>
      <xdr:colOff>1247775</xdr:colOff>
      <xdr:row>14</xdr:row>
      <xdr:rowOff>1019174</xdr:rowOff>
    </xdr:to>
    <xdr:pic>
      <xdr:nvPicPr>
        <xdr:cNvPr id="20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 l="11594" t="8215" r="8642" b="7878"/>
        <a:stretch>
          <a:fillRect/>
        </a:stretch>
      </xdr:blipFill>
      <xdr:spPr>
        <a:xfrm>
          <a:off x="5962651" y="13106399"/>
          <a:ext cx="1209674" cy="96202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19049</xdr:colOff>
      <xdr:row>12</xdr:row>
      <xdr:rowOff>47624</xdr:rowOff>
    </xdr:from>
    <xdr:to>
      <xdr:col>2</xdr:col>
      <xdr:colOff>1246434</xdr:colOff>
      <xdr:row>12</xdr:row>
      <xdr:rowOff>923925</xdr:rowOff>
    </xdr:to>
    <xdr:pic>
      <xdr:nvPicPr>
        <xdr:cNvPr id="21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 l="2727" t="26075" r="4015" b="22779"/>
        <a:stretch>
          <a:fillRect/>
        </a:stretch>
      </xdr:blipFill>
      <xdr:spPr>
        <a:xfrm>
          <a:off x="5943599" y="11068049"/>
          <a:ext cx="1227385" cy="876301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38099</xdr:colOff>
      <xdr:row>7</xdr:row>
      <xdr:rowOff>38100</xdr:rowOff>
    </xdr:from>
    <xdr:to>
      <xdr:col>2</xdr:col>
      <xdr:colOff>1261783</xdr:colOff>
      <xdr:row>7</xdr:row>
      <xdr:rowOff>1028700</xdr:rowOff>
    </xdr:to>
    <xdr:pic>
      <xdr:nvPicPr>
        <xdr:cNvPr id="22" name="รูปภาพ 6" descr="IMG_1329.JPG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 t="16540" b="33841"/>
        <a:stretch>
          <a:fillRect/>
        </a:stretch>
      </xdr:blipFill>
      <xdr:spPr>
        <a:xfrm>
          <a:off x="5962649" y="5495925"/>
          <a:ext cx="1223684" cy="9906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1</xdr:col>
      <xdr:colOff>2308258</xdr:colOff>
      <xdr:row>9</xdr:row>
      <xdr:rowOff>509439</xdr:rowOff>
    </xdr:from>
    <xdr:to>
      <xdr:col>1</xdr:col>
      <xdr:colOff>2315532</xdr:colOff>
      <xdr:row>10</xdr:row>
      <xdr:rowOff>222764</xdr:rowOff>
    </xdr:to>
    <xdr:pic>
      <xdr:nvPicPr>
        <xdr:cNvPr id="23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207582" y="8715890"/>
          <a:ext cx="780125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12</xdr:row>
      <xdr:rowOff>509439</xdr:rowOff>
    </xdr:from>
    <xdr:to>
      <xdr:col>1</xdr:col>
      <xdr:colOff>2315532</xdr:colOff>
      <xdr:row>13</xdr:row>
      <xdr:rowOff>222764</xdr:rowOff>
    </xdr:to>
    <xdr:pic>
      <xdr:nvPicPr>
        <xdr:cNvPr id="24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259970" y="11863902"/>
          <a:ext cx="675350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5</xdr:row>
      <xdr:rowOff>0</xdr:rowOff>
    </xdr:from>
    <xdr:to>
      <xdr:col>1</xdr:col>
      <xdr:colOff>2315532</xdr:colOff>
      <xdr:row>5</xdr:row>
      <xdr:rowOff>665825</xdr:rowOff>
    </xdr:to>
    <xdr:pic>
      <xdr:nvPicPr>
        <xdr:cNvPr id="25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264732" y="3720176"/>
          <a:ext cx="665825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6</xdr:row>
      <xdr:rowOff>509439</xdr:rowOff>
    </xdr:from>
    <xdr:to>
      <xdr:col>1</xdr:col>
      <xdr:colOff>2315532</xdr:colOff>
      <xdr:row>7</xdr:row>
      <xdr:rowOff>222764</xdr:rowOff>
    </xdr:to>
    <xdr:pic>
      <xdr:nvPicPr>
        <xdr:cNvPr id="26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207582" y="5286890"/>
          <a:ext cx="780125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7</xdr:row>
      <xdr:rowOff>507392</xdr:rowOff>
    </xdr:from>
    <xdr:to>
      <xdr:col>1</xdr:col>
      <xdr:colOff>2319183</xdr:colOff>
      <xdr:row>7</xdr:row>
      <xdr:rowOff>1026857</xdr:rowOff>
    </xdr:to>
    <xdr:pic>
      <xdr:nvPicPr>
        <xdr:cNvPr id="27" name="รูปภาพ 11" descr="IMG_1336.JP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 l="10295" t="10223" r="16623" b="15298"/>
        <a:stretch>
          <a:fillRect/>
        </a:stretch>
      </xdr:blipFill>
      <xdr:spPr>
        <a:xfrm>
          <a:off x="2596023" y="5965217"/>
          <a:ext cx="8910" cy="51946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6</xdr:row>
      <xdr:rowOff>1039204</xdr:rowOff>
    </xdr:from>
    <xdr:to>
      <xdr:col>1</xdr:col>
      <xdr:colOff>2349294</xdr:colOff>
      <xdr:row>7</xdr:row>
      <xdr:rowOff>59299</xdr:rowOff>
    </xdr:to>
    <xdr:pic>
      <xdr:nvPicPr>
        <xdr:cNvPr id="28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5430229"/>
          <a:ext cx="39021" cy="8689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7</xdr:row>
      <xdr:rowOff>1408164</xdr:rowOff>
    </xdr:from>
    <xdr:to>
      <xdr:col>1</xdr:col>
      <xdr:colOff>2321948</xdr:colOff>
      <xdr:row>8</xdr:row>
      <xdr:rowOff>521416</xdr:rowOff>
    </xdr:to>
    <xdr:pic>
      <xdr:nvPicPr>
        <xdr:cNvPr id="29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6646914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7</xdr:row>
      <xdr:rowOff>1408164</xdr:rowOff>
    </xdr:from>
    <xdr:to>
      <xdr:col>1</xdr:col>
      <xdr:colOff>2321948</xdr:colOff>
      <xdr:row>8</xdr:row>
      <xdr:rowOff>521416</xdr:rowOff>
    </xdr:to>
    <xdr:pic>
      <xdr:nvPicPr>
        <xdr:cNvPr id="30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6646914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8</xdr:row>
      <xdr:rowOff>507392</xdr:rowOff>
    </xdr:from>
    <xdr:to>
      <xdr:col>1</xdr:col>
      <xdr:colOff>2319183</xdr:colOff>
      <xdr:row>8</xdr:row>
      <xdr:rowOff>1026857</xdr:rowOff>
    </xdr:to>
    <xdr:pic>
      <xdr:nvPicPr>
        <xdr:cNvPr id="31" name="รูปภาพ 11" descr="IMG_1336.JP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 l="10295" t="10223" r="16623" b="15298"/>
        <a:stretch>
          <a:fillRect/>
        </a:stretch>
      </xdr:blipFill>
      <xdr:spPr>
        <a:xfrm>
          <a:off x="2596023" y="7155842"/>
          <a:ext cx="8910" cy="51946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7</xdr:row>
      <xdr:rowOff>1039204</xdr:rowOff>
    </xdr:from>
    <xdr:to>
      <xdr:col>1</xdr:col>
      <xdr:colOff>2349294</xdr:colOff>
      <xdr:row>7</xdr:row>
      <xdr:rowOff>1126099</xdr:rowOff>
    </xdr:to>
    <xdr:pic>
      <xdr:nvPicPr>
        <xdr:cNvPr id="32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6497029"/>
          <a:ext cx="39021" cy="8689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8</xdr:row>
      <xdr:rowOff>1408164</xdr:rowOff>
    </xdr:from>
    <xdr:to>
      <xdr:col>1</xdr:col>
      <xdr:colOff>2321948</xdr:colOff>
      <xdr:row>9</xdr:row>
      <xdr:rowOff>521416</xdr:rowOff>
    </xdr:to>
    <xdr:pic>
      <xdr:nvPicPr>
        <xdr:cNvPr id="33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7818489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8</xdr:row>
      <xdr:rowOff>509439</xdr:rowOff>
    </xdr:from>
    <xdr:to>
      <xdr:col>1</xdr:col>
      <xdr:colOff>2315532</xdr:colOff>
      <xdr:row>9</xdr:row>
      <xdr:rowOff>117989</xdr:rowOff>
    </xdr:to>
    <xdr:pic>
      <xdr:nvPicPr>
        <xdr:cNvPr id="34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207582" y="7544315"/>
          <a:ext cx="780125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10</xdr:row>
      <xdr:rowOff>507392</xdr:rowOff>
    </xdr:from>
    <xdr:to>
      <xdr:col>1</xdr:col>
      <xdr:colOff>2319183</xdr:colOff>
      <xdr:row>10</xdr:row>
      <xdr:rowOff>1026857</xdr:rowOff>
    </xdr:to>
    <xdr:pic>
      <xdr:nvPicPr>
        <xdr:cNvPr id="35" name="รูปภาพ 11" descr="IMG_1336.JP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 l="10295" t="10223" r="16623" b="15298"/>
        <a:stretch>
          <a:fillRect/>
        </a:stretch>
      </xdr:blipFill>
      <xdr:spPr>
        <a:xfrm>
          <a:off x="2596023" y="9394217"/>
          <a:ext cx="8910" cy="51946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9</xdr:row>
      <xdr:rowOff>1039204</xdr:rowOff>
    </xdr:from>
    <xdr:to>
      <xdr:col>1</xdr:col>
      <xdr:colOff>2349294</xdr:colOff>
      <xdr:row>10</xdr:row>
      <xdr:rowOff>59299</xdr:rowOff>
    </xdr:to>
    <xdr:pic>
      <xdr:nvPicPr>
        <xdr:cNvPr id="36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8859229"/>
          <a:ext cx="39021" cy="8689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10</xdr:row>
      <xdr:rowOff>1408164</xdr:rowOff>
    </xdr:from>
    <xdr:to>
      <xdr:col>1</xdr:col>
      <xdr:colOff>2321948</xdr:colOff>
      <xdr:row>11</xdr:row>
      <xdr:rowOff>521416</xdr:rowOff>
    </xdr:to>
    <xdr:pic>
      <xdr:nvPicPr>
        <xdr:cNvPr id="37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9952089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10</xdr:row>
      <xdr:rowOff>509439</xdr:rowOff>
    </xdr:from>
    <xdr:to>
      <xdr:col>1</xdr:col>
      <xdr:colOff>2315532</xdr:colOff>
      <xdr:row>11</xdr:row>
      <xdr:rowOff>222764</xdr:rowOff>
    </xdr:to>
    <xdr:pic>
      <xdr:nvPicPr>
        <xdr:cNvPr id="38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207582" y="9782690"/>
          <a:ext cx="780125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10</xdr:row>
      <xdr:rowOff>1039204</xdr:rowOff>
    </xdr:from>
    <xdr:to>
      <xdr:col>1</xdr:col>
      <xdr:colOff>2349294</xdr:colOff>
      <xdr:row>11</xdr:row>
      <xdr:rowOff>59299</xdr:rowOff>
    </xdr:to>
    <xdr:pic>
      <xdr:nvPicPr>
        <xdr:cNvPr id="39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9926029"/>
          <a:ext cx="39021" cy="8689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11</xdr:row>
      <xdr:rowOff>507392</xdr:rowOff>
    </xdr:from>
    <xdr:to>
      <xdr:col>1</xdr:col>
      <xdr:colOff>2319183</xdr:colOff>
      <xdr:row>11</xdr:row>
      <xdr:rowOff>1026857</xdr:rowOff>
    </xdr:to>
    <xdr:pic>
      <xdr:nvPicPr>
        <xdr:cNvPr id="40" name="รูปภาพ 11" descr="IMG_1336.JP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 l="10295" t="10223" r="16623" b="15298"/>
        <a:stretch>
          <a:fillRect/>
        </a:stretch>
      </xdr:blipFill>
      <xdr:spPr>
        <a:xfrm>
          <a:off x="2596023" y="10461017"/>
          <a:ext cx="8910" cy="51946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10</xdr:row>
      <xdr:rowOff>1039204</xdr:rowOff>
    </xdr:from>
    <xdr:to>
      <xdr:col>1</xdr:col>
      <xdr:colOff>2349294</xdr:colOff>
      <xdr:row>11</xdr:row>
      <xdr:rowOff>59299</xdr:rowOff>
    </xdr:to>
    <xdr:pic>
      <xdr:nvPicPr>
        <xdr:cNvPr id="41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9926029"/>
          <a:ext cx="39021" cy="8689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11</xdr:row>
      <xdr:rowOff>1408164</xdr:rowOff>
    </xdr:from>
    <xdr:to>
      <xdr:col>1</xdr:col>
      <xdr:colOff>2321948</xdr:colOff>
      <xdr:row>12</xdr:row>
      <xdr:rowOff>521416</xdr:rowOff>
    </xdr:to>
    <xdr:pic>
      <xdr:nvPicPr>
        <xdr:cNvPr id="42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11018889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11</xdr:row>
      <xdr:rowOff>509439</xdr:rowOff>
    </xdr:from>
    <xdr:to>
      <xdr:col>1</xdr:col>
      <xdr:colOff>2315532</xdr:colOff>
      <xdr:row>12</xdr:row>
      <xdr:rowOff>222764</xdr:rowOff>
    </xdr:to>
    <xdr:pic>
      <xdr:nvPicPr>
        <xdr:cNvPr id="43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207582" y="10849490"/>
          <a:ext cx="780125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11</xdr:row>
      <xdr:rowOff>1039204</xdr:rowOff>
    </xdr:from>
    <xdr:to>
      <xdr:col>1</xdr:col>
      <xdr:colOff>2349294</xdr:colOff>
      <xdr:row>12</xdr:row>
      <xdr:rowOff>59299</xdr:rowOff>
    </xdr:to>
    <xdr:pic>
      <xdr:nvPicPr>
        <xdr:cNvPr id="44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10992829"/>
          <a:ext cx="39021" cy="8689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13</xdr:row>
      <xdr:rowOff>509439</xdr:rowOff>
    </xdr:from>
    <xdr:to>
      <xdr:col>1</xdr:col>
      <xdr:colOff>2315532</xdr:colOff>
      <xdr:row>14</xdr:row>
      <xdr:rowOff>222764</xdr:rowOff>
    </xdr:to>
    <xdr:pic>
      <xdr:nvPicPr>
        <xdr:cNvPr id="45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207582" y="12878315"/>
          <a:ext cx="780125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12</xdr:row>
      <xdr:rowOff>1408164</xdr:rowOff>
    </xdr:from>
    <xdr:to>
      <xdr:col>1</xdr:col>
      <xdr:colOff>2321948</xdr:colOff>
      <xdr:row>13</xdr:row>
      <xdr:rowOff>521416</xdr:rowOff>
    </xdr:to>
    <xdr:pic>
      <xdr:nvPicPr>
        <xdr:cNvPr id="46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11980914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12</xdr:row>
      <xdr:rowOff>1039204</xdr:rowOff>
    </xdr:from>
    <xdr:to>
      <xdr:col>1</xdr:col>
      <xdr:colOff>2349294</xdr:colOff>
      <xdr:row>13</xdr:row>
      <xdr:rowOff>59299</xdr:rowOff>
    </xdr:to>
    <xdr:pic>
      <xdr:nvPicPr>
        <xdr:cNvPr id="47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11983429"/>
          <a:ext cx="39021" cy="583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14</xdr:row>
      <xdr:rowOff>509439</xdr:rowOff>
    </xdr:from>
    <xdr:to>
      <xdr:col>1</xdr:col>
      <xdr:colOff>2315532</xdr:colOff>
      <xdr:row>15</xdr:row>
      <xdr:rowOff>222764</xdr:rowOff>
    </xdr:to>
    <xdr:pic>
      <xdr:nvPicPr>
        <xdr:cNvPr id="48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207582" y="13945115"/>
          <a:ext cx="780125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13</xdr:row>
      <xdr:rowOff>1408164</xdr:rowOff>
    </xdr:from>
    <xdr:to>
      <xdr:col>1</xdr:col>
      <xdr:colOff>2321948</xdr:colOff>
      <xdr:row>14</xdr:row>
      <xdr:rowOff>521416</xdr:rowOff>
    </xdr:to>
    <xdr:pic>
      <xdr:nvPicPr>
        <xdr:cNvPr id="49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13047714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13</xdr:row>
      <xdr:rowOff>1039204</xdr:rowOff>
    </xdr:from>
    <xdr:to>
      <xdr:col>1</xdr:col>
      <xdr:colOff>2349294</xdr:colOff>
      <xdr:row>14</xdr:row>
      <xdr:rowOff>59299</xdr:rowOff>
    </xdr:to>
    <xdr:pic>
      <xdr:nvPicPr>
        <xdr:cNvPr id="50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13021654"/>
          <a:ext cx="39021" cy="8689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2253123</xdr:colOff>
      <xdr:row>5</xdr:row>
      <xdr:rowOff>0</xdr:rowOff>
    </xdr:from>
    <xdr:to>
      <xdr:col>1</xdr:col>
      <xdr:colOff>2253123</xdr:colOff>
      <xdr:row>5</xdr:row>
      <xdr:rowOff>227062</xdr:rowOff>
    </xdr:to>
    <xdr:pic>
      <xdr:nvPicPr>
        <xdr:cNvPr id="51" name="รูปภาพ 20" descr="IMG_1313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 l="11430" t="15155" r="10189" b="12700"/>
        <a:stretch>
          <a:fillRect/>
        </a:stretch>
      </xdr:blipFill>
      <xdr:spPr>
        <a:xfrm rot="5400000">
          <a:off x="2425342" y="3504431"/>
          <a:ext cx="227062" cy="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2253123</xdr:colOff>
      <xdr:row>5</xdr:row>
      <xdr:rowOff>0</xdr:rowOff>
    </xdr:from>
    <xdr:to>
      <xdr:col>1</xdr:col>
      <xdr:colOff>2253123</xdr:colOff>
      <xdr:row>5</xdr:row>
      <xdr:rowOff>227062</xdr:rowOff>
    </xdr:to>
    <xdr:pic>
      <xdr:nvPicPr>
        <xdr:cNvPr id="52" name="รูปภาพ 20" descr="IMG_1313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 l="11430" t="15155" r="10189" b="12700"/>
        <a:stretch>
          <a:fillRect/>
        </a:stretch>
      </xdr:blipFill>
      <xdr:spPr>
        <a:xfrm rot="5400000">
          <a:off x="2425342" y="3504431"/>
          <a:ext cx="227062" cy="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2253123</xdr:colOff>
      <xdr:row>5</xdr:row>
      <xdr:rowOff>0</xdr:rowOff>
    </xdr:from>
    <xdr:to>
      <xdr:col>1</xdr:col>
      <xdr:colOff>2253123</xdr:colOff>
      <xdr:row>5</xdr:row>
      <xdr:rowOff>227062</xdr:rowOff>
    </xdr:to>
    <xdr:pic>
      <xdr:nvPicPr>
        <xdr:cNvPr id="53" name="รูปภาพ 20" descr="IMG_1313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 l="11430" t="15155" r="10189" b="12700"/>
        <a:stretch>
          <a:fillRect/>
        </a:stretch>
      </xdr:blipFill>
      <xdr:spPr>
        <a:xfrm rot="5400000">
          <a:off x="2425342" y="3504431"/>
          <a:ext cx="227062" cy="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7274</xdr:colOff>
      <xdr:row>5</xdr:row>
      <xdr:rowOff>808700</xdr:rowOff>
    </xdr:to>
    <xdr:pic>
      <xdr:nvPicPr>
        <xdr:cNvPr id="54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5279395" y="3791613"/>
          <a:ext cx="808700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16</xdr:row>
      <xdr:rowOff>0</xdr:rowOff>
    </xdr:from>
    <xdr:to>
      <xdr:col>1</xdr:col>
      <xdr:colOff>2315532</xdr:colOff>
      <xdr:row>16</xdr:row>
      <xdr:rowOff>865850</xdr:rowOff>
    </xdr:to>
    <xdr:pic>
      <xdr:nvPicPr>
        <xdr:cNvPr id="55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164720" y="15612138"/>
          <a:ext cx="865850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16</xdr:row>
      <xdr:rowOff>0</xdr:rowOff>
    </xdr:from>
    <xdr:to>
      <xdr:col>1</xdr:col>
      <xdr:colOff>2321948</xdr:colOff>
      <xdr:row>16</xdr:row>
      <xdr:rowOff>522952</xdr:rowOff>
    </xdr:to>
    <xdr:pic>
      <xdr:nvPicPr>
        <xdr:cNvPr id="56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15182850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16</xdr:row>
      <xdr:rowOff>0</xdr:rowOff>
    </xdr:from>
    <xdr:to>
      <xdr:col>1</xdr:col>
      <xdr:colOff>2349294</xdr:colOff>
      <xdr:row>16</xdr:row>
      <xdr:rowOff>58320</xdr:rowOff>
    </xdr:to>
    <xdr:pic>
      <xdr:nvPicPr>
        <xdr:cNvPr id="57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15182850"/>
          <a:ext cx="39021" cy="583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16</xdr:row>
      <xdr:rowOff>0</xdr:rowOff>
    </xdr:from>
    <xdr:to>
      <xdr:col>1</xdr:col>
      <xdr:colOff>2315532</xdr:colOff>
      <xdr:row>16</xdr:row>
      <xdr:rowOff>865850</xdr:rowOff>
    </xdr:to>
    <xdr:pic>
      <xdr:nvPicPr>
        <xdr:cNvPr id="58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164720" y="15612138"/>
          <a:ext cx="865850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16</xdr:row>
      <xdr:rowOff>0</xdr:rowOff>
    </xdr:from>
    <xdr:to>
      <xdr:col>1</xdr:col>
      <xdr:colOff>2321948</xdr:colOff>
      <xdr:row>16</xdr:row>
      <xdr:rowOff>522952</xdr:rowOff>
    </xdr:to>
    <xdr:pic>
      <xdr:nvPicPr>
        <xdr:cNvPr id="59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15182850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16</xdr:row>
      <xdr:rowOff>0</xdr:rowOff>
    </xdr:from>
    <xdr:to>
      <xdr:col>1</xdr:col>
      <xdr:colOff>2349294</xdr:colOff>
      <xdr:row>16</xdr:row>
      <xdr:rowOff>172620</xdr:rowOff>
    </xdr:to>
    <xdr:pic>
      <xdr:nvPicPr>
        <xdr:cNvPr id="60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15182850"/>
          <a:ext cx="39021" cy="1726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16</xdr:row>
      <xdr:rowOff>0</xdr:rowOff>
    </xdr:from>
    <xdr:to>
      <xdr:col>1</xdr:col>
      <xdr:colOff>2315532</xdr:colOff>
      <xdr:row>16</xdr:row>
      <xdr:rowOff>865850</xdr:rowOff>
    </xdr:to>
    <xdr:pic>
      <xdr:nvPicPr>
        <xdr:cNvPr id="61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164720" y="15612138"/>
          <a:ext cx="865850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16</xdr:row>
      <xdr:rowOff>0</xdr:rowOff>
    </xdr:from>
    <xdr:to>
      <xdr:col>1</xdr:col>
      <xdr:colOff>2321948</xdr:colOff>
      <xdr:row>16</xdr:row>
      <xdr:rowOff>522952</xdr:rowOff>
    </xdr:to>
    <xdr:pic>
      <xdr:nvPicPr>
        <xdr:cNvPr id="62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15182850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16</xdr:row>
      <xdr:rowOff>0</xdr:rowOff>
    </xdr:from>
    <xdr:to>
      <xdr:col>1</xdr:col>
      <xdr:colOff>2349294</xdr:colOff>
      <xdr:row>16</xdr:row>
      <xdr:rowOff>172620</xdr:rowOff>
    </xdr:to>
    <xdr:pic>
      <xdr:nvPicPr>
        <xdr:cNvPr id="63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15182850"/>
          <a:ext cx="39021" cy="1726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2</xdr:col>
      <xdr:colOff>53069</xdr:colOff>
      <xdr:row>25</xdr:row>
      <xdr:rowOff>93347</xdr:rowOff>
    </xdr:from>
    <xdr:to>
      <xdr:col>2</xdr:col>
      <xdr:colOff>1276351</xdr:colOff>
      <xdr:row>25</xdr:row>
      <xdr:rowOff>997198</xdr:rowOff>
    </xdr:to>
    <xdr:pic>
      <xdr:nvPicPr>
        <xdr:cNvPr id="64" name="รูปภาพ 14" descr="IMG_1439.JPG"/>
        <xdr:cNvPicPr>
          <a:picLocks noChangeAspect="1"/>
        </xdr:cNvPicPr>
      </xdr:nvPicPr>
      <xdr:blipFill>
        <a:blip xmlns:r="http://schemas.openxmlformats.org/officeDocument/2006/relationships" r:embed="rId16" cstate="print"/>
        <a:srcRect l="27559" t="29698" r="17322" b="28454"/>
        <a:stretch>
          <a:fillRect/>
        </a:stretch>
      </xdr:blipFill>
      <xdr:spPr>
        <a:xfrm>
          <a:off x="5977619" y="23934422"/>
          <a:ext cx="1223282" cy="903851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47625</xdr:colOff>
      <xdr:row>16</xdr:row>
      <xdr:rowOff>104774</xdr:rowOff>
    </xdr:from>
    <xdr:to>
      <xdr:col>2</xdr:col>
      <xdr:colOff>1257300</xdr:colOff>
      <xdr:row>16</xdr:row>
      <xdr:rowOff>895349</xdr:rowOff>
    </xdr:to>
    <xdr:pic>
      <xdr:nvPicPr>
        <xdr:cNvPr id="65" name="รูปภาพ 4" descr="IMG_1329.JPG"/>
        <xdr:cNvPicPr>
          <a:picLocks noChangeAspect="1"/>
        </xdr:cNvPicPr>
      </xdr:nvPicPr>
      <xdr:blipFill>
        <a:blip xmlns:r="http://schemas.openxmlformats.org/officeDocument/2006/relationships" r:embed="rId17" cstate="print"/>
        <a:srcRect t="16540" b="33841"/>
        <a:stretch>
          <a:fillRect/>
        </a:stretch>
      </xdr:blipFill>
      <xdr:spPr>
        <a:xfrm>
          <a:off x="5972175" y="15287624"/>
          <a:ext cx="1209675" cy="79057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47626</xdr:colOff>
      <xdr:row>17</xdr:row>
      <xdr:rowOff>57150</xdr:rowOff>
    </xdr:from>
    <xdr:to>
      <xdr:col>2</xdr:col>
      <xdr:colOff>1257300</xdr:colOff>
      <xdr:row>17</xdr:row>
      <xdr:rowOff>909380</xdr:rowOff>
    </xdr:to>
    <xdr:pic>
      <xdr:nvPicPr>
        <xdr:cNvPr id="66" name="รูปภาพ 5" descr="IMG_1431.JPG"/>
        <xdr:cNvPicPr>
          <a:picLocks noChangeAspect="1"/>
        </xdr:cNvPicPr>
      </xdr:nvPicPr>
      <xdr:blipFill>
        <a:blip xmlns:r="http://schemas.openxmlformats.org/officeDocument/2006/relationships" r:embed="rId18" cstate="print"/>
        <a:srcRect l="17813" t="26998" r="22699" b="25305"/>
        <a:stretch>
          <a:fillRect/>
        </a:stretch>
      </xdr:blipFill>
      <xdr:spPr>
        <a:xfrm>
          <a:off x="5972176" y="16202025"/>
          <a:ext cx="1209674" cy="85223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66673</xdr:colOff>
      <xdr:row>18</xdr:row>
      <xdr:rowOff>85724</xdr:rowOff>
    </xdr:from>
    <xdr:to>
      <xdr:col>2</xdr:col>
      <xdr:colOff>1266824</xdr:colOff>
      <xdr:row>18</xdr:row>
      <xdr:rowOff>894665</xdr:rowOff>
    </xdr:to>
    <xdr:pic>
      <xdr:nvPicPr>
        <xdr:cNvPr id="67" name="รูปภาพ 6" descr="IMG_1432.JPG"/>
        <xdr:cNvPicPr>
          <a:picLocks noChangeAspect="1"/>
        </xdr:cNvPicPr>
      </xdr:nvPicPr>
      <xdr:blipFill>
        <a:blip xmlns:r="http://schemas.openxmlformats.org/officeDocument/2006/relationships" r:embed="rId19" cstate="print"/>
        <a:srcRect l="23190" t="35548" r="25052" b="19455"/>
        <a:stretch>
          <a:fillRect/>
        </a:stretch>
      </xdr:blipFill>
      <xdr:spPr>
        <a:xfrm rot="10800000">
          <a:off x="5991223" y="17192624"/>
          <a:ext cx="1200151" cy="808941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66674</xdr:colOff>
      <xdr:row>19</xdr:row>
      <xdr:rowOff>76198</xdr:rowOff>
    </xdr:from>
    <xdr:to>
      <xdr:col>2</xdr:col>
      <xdr:colOff>1257300</xdr:colOff>
      <xdr:row>19</xdr:row>
      <xdr:rowOff>914400</xdr:rowOff>
    </xdr:to>
    <xdr:pic>
      <xdr:nvPicPr>
        <xdr:cNvPr id="68" name="รูปภาพ 6" descr="IMG_1432.JPG"/>
        <xdr:cNvPicPr>
          <a:picLocks noChangeAspect="1"/>
        </xdr:cNvPicPr>
      </xdr:nvPicPr>
      <xdr:blipFill>
        <a:blip xmlns:r="http://schemas.openxmlformats.org/officeDocument/2006/relationships" r:embed="rId20" cstate="print"/>
        <a:srcRect l="23190" t="35548" r="25052" b="19455"/>
        <a:stretch>
          <a:fillRect/>
        </a:stretch>
      </xdr:blipFill>
      <xdr:spPr>
        <a:xfrm rot="10800000">
          <a:off x="5991224" y="18145123"/>
          <a:ext cx="1190626" cy="838202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38097</xdr:colOff>
      <xdr:row>20</xdr:row>
      <xdr:rowOff>19050</xdr:rowOff>
    </xdr:from>
    <xdr:to>
      <xdr:col>2</xdr:col>
      <xdr:colOff>1266824</xdr:colOff>
      <xdr:row>20</xdr:row>
      <xdr:rowOff>933450</xdr:rowOff>
    </xdr:to>
    <xdr:pic>
      <xdr:nvPicPr>
        <xdr:cNvPr id="69" name="รูปภาพ 6" descr="IMG_1432.JPG"/>
        <xdr:cNvPicPr>
          <a:picLocks noChangeAspect="1"/>
        </xdr:cNvPicPr>
      </xdr:nvPicPr>
      <xdr:blipFill>
        <a:blip xmlns:r="http://schemas.openxmlformats.org/officeDocument/2006/relationships" r:embed="rId21" cstate="print"/>
        <a:srcRect l="23190" t="35548" r="25052" b="19455"/>
        <a:stretch>
          <a:fillRect/>
        </a:stretch>
      </xdr:blipFill>
      <xdr:spPr>
        <a:xfrm rot="10800000">
          <a:off x="5962647" y="19050000"/>
          <a:ext cx="1228727" cy="9144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47627</xdr:colOff>
      <xdr:row>22</xdr:row>
      <xdr:rowOff>39390</xdr:rowOff>
    </xdr:from>
    <xdr:to>
      <xdr:col>2</xdr:col>
      <xdr:colOff>1257301</xdr:colOff>
      <xdr:row>22</xdr:row>
      <xdr:rowOff>908910</xdr:rowOff>
    </xdr:to>
    <xdr:pic>
      <xdr:nvPicPr>
        <xdr:cNvPr id="70" name="รูปภาพ 11" descr="IMG_1436.JPG"/>
        <xdr:cNvPicPr>
          <a:picLocks noChangeAspect="1"/>
        </xdr:cNvPicPr>
      </xdr:nvPicPr>
      <xdr:blipFill>
        <a:blip xmlns:r="http://schemas.openxmlformats.org/officeDocument/2006/relationships" r:embed="rId22" cstate="print"/>
        <a:srcRect l="14788" t="19799" r="19002" b="28454"/>
        <a:stretch>
          <a:fillRect/>
        </a:stretch>
      </xdr:blipFill>
      <xdr:spPr>
        <a:xfrm>
          <a:off x="5972177" y="20994390"/>
          <a:ext cx="1209674" cy="86952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57150</xdr:colOff>
      <xdr:row>23</xdr:row>
      <xdr:rowOff>47625</xdr:rowOff>
    </xdr:from>
    <xdr:to>
      <xdr:col>2</xdr:col>
      <xdr:colOff>1285875</xdr:colOff>
      <xdr:row>23</xdr:row>
      <xdr:rowOff>893211</xdr:rowOff>
    </xdr:to>
    <xdr:pic>
      <xdr:nvPicPr>
        <xdr:cNvPr id="71" name="รูปภาพ 12" descr="IMG_1437.JPG"/>
        <xdr:cNvPicPr>
          <a:picLocks noChangeAspect="1"/>
        </xdr:cNvPicPr>
      </xdr:nvPicPr>
      <xdr:blipFill>
        <a:blip xmlns:r="http://schemas.openxmlformats.org/officeDocument/2006/relationships" r:embed="rId23" cstate="print"/>
        <a:srcRect l="19157" t="34198" r="20347" b="26655"/>
        <a:stretch>
          <a:fillRect/>
        </a:stretch>
      </xdr:blipFill>
      <xdr:spPr>
        <a:xfrm>
          <a:off x="5981700" y="21964650"/>
          <a:ext cx="1228725" cy="845586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47625</xdr:colOff>
      <xdr:row>24</xdr:row>
      <xdr:rowOff>38099</xdr:rowOff>
    </xdr:from>
    <xdr:to>
      <xdr:col>2</xdr:col>
      <xdr:colOff>1271383</xdr:colOff>
      <xdr:row>24</xdr:row>
      <xdr:rowOff>933449</xdr:rowOff>
    </xdr:to>
    <xdr:pic>
      <xdr:nvPicPr>
        <xdr:cNvPr id="72" name="รูปภาพ 13" descr="IMG_1438.JPG"/>
        <xdr:cNvPicPr>
          <a:picLocks noChangeAspect="1"/>
        </xdr:cNvPicPr>
      </xdr:nvPicPr>
      <xdr:blipFill>
        <a:blip xmlns:r="http://schemas.openxmlformats.org/officeDocument/2006/relationships" r:embed="rId24" cstate="print"/>
        <a:srcRect l="33790" t="42404" r="32265" b="17999"/>
        <a:stretch>
          <a:fillRect/>
        </a:stretch>
      </xdr:blipFill>
      <xdr:spPr>
        <a:xfrm rot="10800000">
          <a:off x="5972175" y="22917149"/>
          <a:ext cx="1223758" cy="89535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28576</xdr:colOff>
      <xdr:row>26</xdr:row>
      <xdr:rowOff>28576</xdr:rowOff>
    </xdr:from>
    <xdr:to>
      <xdr:col>2</xdr:col>
      <xdr:colOff>1285875</xdr:colOff>
      <xdr:row>26</xdr:row>
      <xdr:rowOff>1000126</xdr:rowOff>
    </xdr:to>
    <xdr:pic>
      <xdr:nvPicPr>
        <xdr:cNvPr id="73" name="รูปภาพ 16" descr="IMG_1337.JPG"/>
        <xdr:cNvPicPr>
          <a:picLocks noChangeAspect="1"/>
        </xdr:cNvPicPr>
      </xdr:nvPicPr>
      <xdr:blipFill>
        <a:blip xmlns:r="http://schemas.openxmlformats.org/officeDocument/2006/relationships" r:embed="rId25" cstate="print"/>
        <a:srcRect l="2727" t="26075" r="4015" b="22779"/>
        <a:stretch>
          <a:fillRect/>
        </a:stretch>
      </xdr:blipFill>
      <xdr:spPr>
        <a:xfrm>
          <a:off x="5953126" y="25041226"/>
          <a:ext cx="1257299" cy="97155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2</xdr:colOff>
      <xdr:row>27</xdr:row>
      <xdr:rowOff>66675</xdr:rowOff>
    </xdr:from>
    <xdr:to>
      <xdr:col>2</xdr:col>
      <xdr:colOff>1276354</xdr:colOff>
      <xdr:row>27</xdr:row>
      <xdr:rowOff>931705</xdr:rowOff>
    </xdr:to>
    <xdr:pic>
      <xdr:nvPicPr>
        <xdr:cNvPr id="74" name="รูปภาพ 15" descr="IMG_1440.JPG"/>
        <xdr:cNvPicPr>
          <a:picLocks noChangeAspect="1"/>
        </xdr:cNvPicPr>
      </xdr:nvPicPr>
      <xdr:blipFill>
        <a:blip xmlns:r="http://schemas.openxmlformats.org/officeDocument/2006/relationships" r:embed="rId26" cstate="print"/>
        <a:srcRect l="24535" t="21149" r="28413" b="19005"/>
        <a:stretch>
          <a:fillRect/>
        </a:stretch>
      </xdr:blipFill>
      <xdr:spPr>
        <a:xfrm rot="16200000">
          <a:off x="6130213" y="25911889"/>
          <a:ext cx="865030" cy="1276352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0</xdr:colOff>
      <xdr:row>28</xdr:row>
      <xdr:rowOff>47625</xdr:rowOff>
    </xdr:from>
    <xdr:to>
      <xdr:col>2</xdr:col>
      <xdr:colOff>1304925</xdr:colOff>
      <xdr:row>28</xdr:row>
      <xdr:rowOff>943810</xdr:rowOff>
    </xdr:to>
    <xdr:pic>
      <xdr:nvPicPr>
        <xdr:cNvPr id="75" name="รูปภาพ 17" descr="IMG_1336.JPG"/>
        <xdr:cNvPicPr>
          <a:picLocks noChangeAspect="1"/>
        </xdr:cNvPicPr>
      </xdr:nvPicPr>
      <xdr:blipFill>
        <a:blip xmlns:r="http://schemas.openxmlformats.org/officeDocument/2006/relationships" r:embed="rId27" cstate="print"/>
        <a:srcRect l="10295" t="10223" r="16623" b="15298"/>
        <a:stretch>
          <a:fillRect/>
        </a:stretch>
      </xdr:blipFill>
      <xdr:spPr>
        <a:xfrm>
          <a:off x="5924550" y="27089100"/>
          <a:ext cx="1304925" cy="89618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28576</xdr:colOff>
      <xdr:row>29</xdr:row>
      <xdr:rowOff>28574</xdr:rowOff>
    </xdr:from>
    <xdr:to>
      <xdr:col>2</xdr:col>
      <xdr:colOff>1285872</xdr:colOff>
      <xdr:row>29</xdr:row>
      <xdr:rowOff>904875</xdr:rowOff>
    </xdr:to>
    <xdr:pic>
      <xdr:nvPicPr>
        <xdr:cNvPr id="76" name="รูปภาพ 18" descr="IMG_1441.JPG"/>
        <xdr:cNvPicPr>
          <a:picLocks noChangeAspect="1"/>
        </xdr:cNvPicPr>
      </xdr:nvPicPr>
      <xdr:blipFill>
        <a:blip xmlns:r="http://schemas.openxmlformats.org/officeDocument/2006/relationships" r:embed="rId28" cstate="print"/>
        <a:srcRect l="15460" r="38496"/>
        <a:stretch>
          <a:fillRect/>
        </a:stretch>
      </xdr:blipFill>
      <xdr:spPr>
        <a:xfrm rot="16200000">
          <a:off x="3590923" y="28213052"/>
          <a:ext cx="876301" cy="1257296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28575</xdr:colOff>
      <xdr:row>30</xdr:row>
      <xdr:rowOff>38100</xdr:rowOff>
    </xdr:from>
    <xdr:to>
      <xdr:col>2</xdr:col>
      <xdr:colOff>1269050</xdr:colOff>
      <xdr:row>30</xdr:row>
      <xdr:rowOff>942978</xdr:rowOff>
    </xdr:to>
    <xdr:pic>
      <xdr:nvPicPr>
        <xdr:cNvPr id="77" name="รูปภาพ 19" descr="IMG_1443.JPG"/>
        <xdr:cNvPicPr>
          <a:picLocks noChangeAspect="1"/>
        </xdr:cNvPicPr>
      </xdr:nvPicPr>
      <xdr:blipFill>
        <a:blip xmlns:r="http://schemas.openxmlformats.org/officeDocument/2006/relationships" r:embed="rId29" cstate="print"/>
        <a:srcRect l="23862" t="19349" r="38496" b="10456"/>
        <a:stretch>
          <a:fillRect/>
        </a:stretch>
      </xdr:blipFill>
      <xdr:spPr>
        <a:xfrm rot="5400000">
          <a:off x="6120924" y="28854876"/>
          <a:ext cx="904878" cy="124047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</xdr:col>
      <xdr:colOff>47624</xdr:colOff>
      <xdr:row>31</xdr:row>
      <xdr:rowOff>28575</xdr:rowOff>
    </xdr:from>
    <xdr:to>
      <xdr:col>2</xdr:col>
      <xdr:colOff>1276349</xdr:colOff>
      <xdr:row>31</xdr:row>
      <xdr:rowOff>866775</xdr:rowOff>
    </xdr:to>
    <xdr:pic>
      <xdr:nvPicPr>
        <xdr:cNvPr id="78" name="รูปภาพ 20" descr="IMG_1442.JPG"/>
        <xdr:cNvPicPr>
          <a:picLocks noChangeAspect="1"/>
        </xdr:cNvPicPr>
      </xdr:nvPicPr>
      <xdr:blipFill>
        <a:blip xmlns:r="http://schemas.openxmlformats.org/officeDocument/2006/relationships" r:embed="rId30" cstate="print"/>
        <a:srcRect l="12435" t="17326" r="26060" b="19994"/>
        <a:stretch>
          <a:fillRect/>
        </a:stretch>
      </xdr:blipFill>
      <xdr:spPr>
        <a:xfrm>
          <a:off x="5972174" y="30013275"/>
          <a:ext cx="1228725" cy="8382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1</xdr:col>
      <xdr:colOff>2310273</xdr:colOff>
      <xdr:row>16</xdr:row>
      <xdr:rowOff>1039204</xdr:rowOff>
    </xdr:from>
    <xdr:to>
      <xdr:col>1</xdr:col>
      <xdr:colOff>2349294</xdr:colOff>
      <xdr:row>17</xdr:row>
      <xdr:rowOff>59299</xdr:rowOff>
    </xdr:to>
    <xdr:pic>
      <xdr:nvPicPr>
        <xdr:cNvPr id="79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16145854"/>
          <a:ext cx="39021" cy="583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17</xdr:row>
      <xdr:rowOff>507392</xdr:rowOff>
    </xdr:from>
    <xdr:to>
      <xdr:col>1</xdr:col>
      <xdr:colOff>2319183</xdr:colOff>
      <xdr:row>17</xdr:row>
      <xdr:rowOff>960182</xdr:rowOff>
    </xdr:to>
    <xdr:pic>
      <xdr:nvPicPr>
        <xdr:cNvPr id="80" name="รูปภาพ 11" descr="IMG_1336.JPG"/>
        <xdr:cNvPicPr>
          <a:picLocks noChangeAspect="1"/>
        </xdr:cNvPicPr>
      </xdr:nvPicPr>
      <xdr:blipFill>
        <a:blip xmlns:r="http://schemas.openxmlformats.org/officeDocument/2006/relationships" r:embed="rId31" cstate="print"/>
        <a:srcRect l="10295" t="10223" r="16623" b="15298"/>
        <a:stretch>
          <a:fillRect/>
        </a:stretch>
      </xdr:blipFill>
      <xdr:spPr>
        <a:xfrm>
          <a:off x="2596023" y="16652267"/>
          <a:ext cx="8910" cy="45279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16</xdr:row>
      <xdr:rowOff>1039204</xdr:rowOff>
    </xdr:from>
    <xdr:to>
      <xdr:col>1</xdr:col>
      <xdr:colOff>2349294</xdr:colOff>
      <xdr:row>17</xdr:row>
      <xdr:rowOff>59299</xdr:rowOff>
    </xdr:to>
    <xdr:pic>
      <xdr:nvPicPr>
        <xdr:cNvPr id="81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16145854"/>
          <a:ext cx="39021" cy="583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17</xdr:row>
      <xdr:rowOff>1408164</xdr:rowOff>
    </xdr:from>
    <xdr:to>
      <xdr:col>1</xdr:col>
      <xdr:colOff>2321948</xdr:colOff>
      <xdr:row>18</xdr:row>
      <xdr:rowOff>521416</xdr:rowOff>
    </xdr:to>
    <xdr:pic>
      <xdr:nvPicPr>
        <xdr:cNvPr id="82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17105364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17</xdr:row>
      <xdr:rowOff>509439</xdr:rowOff>
    </xdr:from>
    <xdr:to>
      <xdr:col>1</xdr:col>
      <xdr:colOff>2315532</xdr:colOff>
      <xdr:row>18</xdr:row>
      <xdr:rowOff>222764</xdr:rowOff>
    </xdr:to>
    <xdr:pic>
      <xdr:nvPicPr>
        <xdr:cNvPr id="83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259970" y="16988352"/>
          <a:ext cx="675350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17</xdr:row>
      <xdr:rowOff>1039204</xdr:rowOff>
    </xdr:from>
    <xdr:to>
      <xdr:col>1</xdr:col>
      <xdr:colOff>2349294</xdr:colOff>
      <xdr:row>18</xdr:row>
      <xdr:rowOff>59299</xdr:rowOff>
    </xdr:to>
    <xdr:pic>
      <xdr:nvPicPr>
        <xdr:cNvPr id="84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17107879"/>
          <a:ext cx="39021" cy="583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18</xdr:row>
      <xdr:rowOff>1408164</xdr:rowOff>
    </xdr:from>
    <xdr:to>
      <xdr:col>1</xdr:col>
      <xdr:colOff>2321948</xdr:colOff>
      <xdr:row>19</xdr:row>
      <xdr:rowOff>521416</xdr:rowOff>
    </xdr:to>
    <xdr:pic>
      <xdr:nvPicPr>
        <xdr:cNvPr id="85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18067389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24</xdr:row>
      <xdr:rowOff>1408164</xdr:rowOff>
    </xdr:from>
    <xdr:to>
      <xdr:col>1</xdr:col>
      <xdr:colOff>2321948</xdr:colOff>
      <xdr:row>25</xdr:row>
      <xdr:rowOff>521416</xdr:rowOff>
    </xdr:to>
    <xdr:pic>
      <xdr:nvPicPr>
        <xdr:cNvPr id="86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23839539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24</xdr:row>
      <xdr:rowOff>1039204</xdr:rowOff>
    </xdr:from>
    <xdr:to>
      <xdr:col>1</xdr:col>
      <xdr:colOff>2349294</xdr:colOff>
      <xdr:row>25</xdr:row>
      <xdr:rowOff>59299</xdr:rowOff>
    </xdr:to>
    <xdr:pic>
      <xdr:nvPicPr>
        <xdr:cNvPr id="87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23842054"/>
          <a:ext cx="39021" cy="583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25</xdr:row>
      <xdr:rowOff>507392</xdr:rowOff>
    </xdr:from>
    <xdr:to>
      <xdr:col>1</xdr:col>
      <xdr:colOff>2319183</xdr:colOff>
      <xdr:row>25</xdr:row>
      <xdr:rowOff>960182</xdr:rowOff>
    </xdr:to>
    <xdr:pic>
      <xdr:nvPicPr>
        <xdr:cNvPr id="88" name="รูปภาพ 11" descr="IMG_1336.JPG"/>
        <xdr:cNvPicPr>
          <a:picLocks noChangeAspect="1"/>
        </xdr:cNvPicPr>
      </xdr:nvPicPr>
      <xdr:blipFill>
        <a:blip xmlns:r="http://schemas.openxmlformats.org/officeDocument/2006/relationships" r:embed="rId31" cstate="print"/>
        <a:srcRect l="10295" t="10223" r="16623" b="15298"/>
        <a:stretch>
          <a:fillRect/>
        </a:stretch>
      </xdr:blipFill>
      <xdr:spPr>
        <a:xfrm>
          <a:off x="2596023" y="24348467"/>
          <a:ext cx="8910" cy="45279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24</xdr:row>
      <xdr:rowOff>1039204</xdr:rowOff>
    </xdr:from>
    <xdr:to>
      <xdr:col>1</xdr:col>
      <xdr:colOff>2349294</xdr:colOff>
      <xdr:row>25</xdr:row>
      <xdr:rowOff>59299</xdr:rowOff>
    </xdr:to>
    <xdr:pic>
      <xdr:nvPicPr>
        <xdr:cNvPr id="89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23842054"/>
          <a:ext cx="39021" cy="583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25</xdr:row>
      <xdr:rowOff>1408164</xdr:rowOff>
    </xdr:from>
    <xdr:to>
      <xdr:col>1</xdr:col>
      <xdr:colOff>2321948</xdr:colOff>
      <xdr:row>26</xdr:row>
      <xdr:rowOff>521416</xdr:rowOff>
    </xdr:to>
    <xdr:pic>
      <xdr:nvPicPr>
        <xdr:cNvPr id="90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25011114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25</xdr:row>
      <xdr:rowOff>509439</xdr:rowOff>
    </xdr:from>
    <xdr:to>
      <xdr:col>1</xdr:col>
      <xdr:colOff>2315532</xdr:colOff>
      <xdr:row>26</xdr:row>
      <xdr:rowOff>222764</xdr:rowOff>
    </xdr:to>
    <xdr:pic>
      <xdr:nvPicPr>
        <xdr:cNvPr id="91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155195" y="24789327"/>
          <a:ext cx="884900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23</xdr:row>
      <xdr:rowOff>1408164</xdr:rowOff>
    </xdr:from>
    <xdr:to>
      <xdr:col>1</xdr:col>
      <xdr:colOff>2321948</xdr:colOff>
      <xdr:row>24</xdr:row>
      <xdr:rowOff>521416</xdr:rowOff>
    </xdr:to>
    <xdr:pic>
      <xdr:nvPicPr>
        <xdr:cNvPr id="92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22877514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23</xdr:row>
      <xdr:rowOff>1039204</xdr:rowOff>
    </xdr:from>
    <xdr:to>
      <xdr:col>1</xdr:col>
      <xdr:colOff>2349294</xdr:colOff>
      <xdr:row>24</xdr:row>
      <xdr:rowOff>59299</xdr:rowOff>
    </xdr:to>
    <xdr:pic>
      <xdr:nvPicPr>
        <xdr:cNvPr id="93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22880029"/>
          <a:ext cx="39021" cy="583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24</xdr:row>
      <xdr:rowOff>507392</xdr:rowOff>
    </xdr:from>
    <xdr:to>
      <xdr:col>1</xdr:col>
      <xdr:colOff>2319183</xdr:colOff>
      <xdr:row>24</xdr:row>
      <xdr:rowOff>960182</xdr:rowOff>
    </xdr:to>
    <xdr:pic>
      <xdr:nvPicPr>
        <xdr:cNvPr id="94" name="รูปภาพ 11" descr="IMG_1336.JPG"/>
        <xdr:cNvPicPr>
          <a:picLocks noChangeAspect="1"/>
        </xdr:cNvPicPr>
      </xdr:nvPicPr>
      <xdr:blipFill>
        <a:blip xmlns:r="http://schemas.openxmlformats.org/officeDocument/2006/relationships" r:embed="rId31" cstate="print"/>
        <a:srcRect l="10295" t="10223" r="16623" b="15298"/>
        <a:stretch>
          <a:fillRect/>
        </a:stretch>
      </xdr:blipFill>
      <xdr:spPr>
        <a:xfrm>
          <a:off x="2596023" y="23386442"/>
          <a:ext cx="8910" cy="45279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23</xdr:row>
      <xdr:rowOff>1039204</xdr:rowOff>
    </xdr:from>
    <xdr:to>
      <xdr:col>1</xdr:col>
      <xdr:colOff>2349294</xdr:colOff>
      <xdr:row>24</xdr:row>
      <xdr:rowOff>59299</xdr:rowOff>
    </xdr:to>
    <xdr:pic>
      <xdr:nvPicPr>
        <xdr:cNvPr id="95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22880029"/>
          <a:ext cx="39021" cy="583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24</xdr:row>
      <xdr:rowOff>1408164</xdr:rowOff>
    </xdr:from>
    <xdr:to>
      <xdr:col>1</xdr:col>
      <xdr:colOff>2321948</xdr:colOff>
      <xdr:row>25</xdr:row>
      <xdr:rowOff>521416</xdr:rowOff>
    </xdr:to>
    <xdr:pic>
      <xdr:nvPicPr>
        <xdr:cNvPr id="96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23839539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24</xdr:row>
      <xdr:rowOff>509439</xdr:rowOff>
    </xdr:from>
    <xdr:to>
      <xdr:col>1</xdr:col>
      <xdr:colOff>2315532</xdr:colOff>
      <xdr:row>25</xdr:row>
      <xdr:rowOff>222764</xdr:rowOff>
    </xdr:to>
    <xdr:pic>
      <xdr:nvPicPr>
        <xdr:cNvPr id="97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259970" y="23722527"/>
          <a:ext cx="675350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23</xdr:row>
      <xdr:rowOff>1408164</xdr:rowOff>
    </xdr:from>
    <xdr:to>
      <xdr:col>1</xdr:col>
      <xdr:colOff>2321948</xdr:colOff>
      <xdr:row>24</xdr:row>
      <xdr:rowOff>521416</xdr:rowOff>
    </xdr:to>
    <xdr:pic>
      <xdr:nvPicPr>
        <xdr:cNvPr id="98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22877514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22</xdr:row>
      <xdr:rowOff>1408164</xdr:rowOff>
    </xdr:from>
    <xdr:to>
      <xdr:col>1</xdr:col>
      <xdr:colOff>2321948</xdr:colOff>
      <xdr:row>23</xdr:row>
      <xdr:rowOff>521416</xdr:rowOff>
    </xdr:to>
    <xdr:pic>
      <xdr:nvPicPr>
        <xdr:cNvPr id="99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21915489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22</xdr:row>
      <xdr:rowOff>1039204</xdr:rowOff>
    </xdr:from>
    <xdr:to>
      <xdr:col>1</xdr:col>
      <xdr:colOff>2349294</xdr:colOff>
      <xdr:row>23</xdr:row>
      <xdr:rowOff>59299</xdr:rowOff>
    </xdr:to>
    <xdr:pic>
      <xdr:nvPicPr>
        <xdr:cNvPr id="100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21918004"/>
          <a:ext cx="39021" cy="583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23</xdr:row>
      <xdr:rowOff>507392</xdr:rowOff>
    </xdr:from>
    <xdr:to>
      <xdr:col>1</xdr:col>
      <xdr:colOff>2319183</xdr:colOff>
      <xdr:row>23</xdr:row>
      <xdr:rowOff>960182</xdr:rowOff>
    </xdr:to>
    <xdr:pic>
      <xdr:nvPicPr>
        <xdr:cNvPr id="101" name="รูปภาพ 11" descr="IMG_1336.JPG"/>
        <xdr:cNvPicPr>
          <a:picLocks noChangeAspect="1"/>
        </xdr:cNvPicPr>
      </xdr:nvPicPr>
      <xdr:blipFill>
        <a:blip xmlns:r="http://schemas.openxmlformats.org/officeDocument/2006/relationships" r:embed="rId31" cstate="print"/>
        <a:srcRect l="10295" t="10223" r="16623" b="15298"/>
        <a:stretch>
          <a:fillRect/>
        </a:stretch>
      </xdr:blipFill>
      <xdr:spPr>
        <a:xfrm>
          <a:off x="2596023" y="22424417"/>
          <a:ext cx="8910" cy="45279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22</xdr:row>
      <xdr:rowOff>1039204</xdr:rowOff>
    </xdr:from>
    <xdr:to>
      <xdr:col>1</xdr:col>
      <xdr:colOff>2349294</xdr:colOff>
      <xdr:row>23</xdr:row>
      <xdr:rowOff>59299</xdr:rowOff>
    </xdr:to>
    <xdr:pic>
      <xdr:nvPicPr>
        <xdr:cNvPr id="102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21918004"/>
          <a:ext cx="39021" cy="583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23</xdr:row>
      <xdr:rowOff>1408164</xdr:rowOff>
    </xdr:from>
    <xdr:to>
      <xdr:col>1</xdr:col>
      <xdr:colOff>2321948</xdr:colOff>
      <xdr:row>24</xdr:row>
      <xdr:rowOff>521416</xdr:rowOff>
    </xdr:to>
    <xdr:pic>
      <xdr:nvPicPr>
        <xdr:cNvPr id="103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22877514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23</xdr:row>
      <xdr:rowOff>509439</xdr:rowOff>
    </xdr:from>
    <xdr:to>
      <xdr:col>1</xdr:col>
      <xdr:colOff>2315532</xdr:colOff>
      <xdr:row>24</xdr:row>
      <xdr:rowOff>222764</xdr:rowOff>
    </xdr:to>
    <xdr:pic>
      <xdr:nvPicPr>
        <xdr:cNvPr id="104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259970" y="22760502"/>
          <a:ext cx="675350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22</xdr:row>
      <xdr:rowOff>1408164</xdr:rowOff>
    </xdr:from>
    <xdr:to>
      <xdr:col>1</xdr:col>
      <xdr:colOff>2321948</xdr:colOff>
      <xdr:row>23</xdr:row>
      <xdr:rowOff>521416</xdr:rowOff>
    </xdr:to>
    <xdr:pic>
      <xdr:nvPicPr>
        <xdr:cNvPr id="105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21915489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22</xdr:row>
      <xdr:rowOff>1408164</xdr:rowOff>
    </xdr:from>
    <xdr:to>
      <xdr:col>1</xdr:col>
      <xdr:colOff>2321948</xdr:colOff>
      <xdr:row>23</xdr:row>
      <xdr:rowOff>521416</xdr:rowOff>
    </xdr:to>
    <xdr:pic>
      <xdr:nvPicPr>
        <xdr:cNvPr id="106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21915489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21</xdr:row>
      <xdr:rowOff>1408164</xdr:rowOff>
    </xdr:from>
    <xdr:to>
      <xdr:col>1</xdr:col>
      <xdr:colOff>2321948</xdr:colOff>
      <xdr:row>22</xdr:row>
      <xdr:rowOff>521416</xdr:rowOff>
    </xdr:to>
    <xdr:pic>
      <xdr:nvPicPr>
        <xdr:cNvPr id="107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20953464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21</xdr:row>
      <xdr:rowOff>1039204</xdr:rowOff>
    </xdr:from>
    <xdr:to>
      <xdr:col>1</xdr:col>
      <xdr:colOff>2349294</xdr:colOff>
      <xdr:row>22</xdr:row>
      <xdr:rowOff>59299</xdr:rowOff>
    </xdr:to>
    <xdr:pic>
      <xdr:nvPicPr>
        <xdr:cNvPr id="108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20955979"/>
          <a:ext cx="39021" cy="583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22</xdr:row>
      <xdr:rowOff>507392</xdr:rowOff>
    </xdr:from>
    <xdr:to>
      <xdr:col>1</xdr:col>
      <xdr:colOff>2319183</xdr:colOff>
      <xdr:row>22</xdr:row>
      <xdr:rowOff>960182</xdr:rowOff>
    </xdr:to>
    <xdr:pic>
      <xdr:nvPicPr>
        <xdr:cNvPr id="109" name="รูปภาพ 11" descr="IMG_1336.JPG"/>
        <xdr:cNvPicPr>
          <a:picLocks noChangeAspect="1"/>
        </xdr:cNvPicPr>
      </xdr:nvPicPr>
      <xdr:blipFill>
        <a:blip xmlns:r="http://schemas.openxmlformats.org/officeDocument/2006/relationships" r:embed="rId31" cstate="print"/>
        <a:srcRect l="10295" t="10223" r="16623" b="15298"/>
        <a:stretch>
          <a:fillRect/>
        </a:stretch>
      </xdr:blipFill>
      <xdr:spPr>
        <a:xfrm>
          <a:off x="2596023" y="21462392"/>
          <a:ext cx="8910" cy="45279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21</xdr:row>
      <xdr:rowOff>1039204</xdr:rowOff>
    </xdr:from>
    <xdr:to>
      <xdr:col>1</xdr:col>
      <xdr:colOff>2349294</xdr:colOff>
      <xdr:row>22</xdr:row>
      <xdr:rowOff>59299</xdr:rowOff>
    </xdr:to>
    <xdr:pic>
      <xdr:nvPicPr>
        <xdr:cNvPr id="110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20955979"/>
          <a:ext cx="39021" cy="583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22</xdr:row>
      <xdr:rowOff>1408164</xdr:rowOff>
    </xdr:from>
    <xdr:to>
      <xdr:col>1</xdr:col>
      <xdr:colOff>2321948</xdr:colOff>
      <xdr:row>23</xdr:row>
      <xdr:rowOff>521416</xdr:rowOff>
    </xdr:to>
    <xdr:pic>
      <xdr:nvPicPr>
        <xdr:cNvPr id="111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21915489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22</xdr:row>
      <xdr:rowOff>509439</xdr:rowOff>
    </xdr:from>
    <xdr:to>
      <xdr:col>1</xdr:col>
      <xdr:colOff>2315532</xdr:colOff>
      <xdr:row>23</xdr:row>
      <xdr:rowOff>222764</xdr:rowOff>
    </xdr:to>
    <xdr:pic>
      <xdr:nvPicPr>
        <xdr:cNvPr id="112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259970" y="21798477"/>
          <a:ext cx="675350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18</xdr:row>
      <xdr:rowOff>1408164</xdr:rowOff>
    </xdr:from>
    <xdr:to>
      <xdr:col>1</xdr:col>
      <xdr:colOff>2321948</xdr:colOff>
      <xdr:row>19</xdr:row>
      <xdr:rowOff>521416</xdr:rowOff>
    </xdr:to>
    <xdr:pic>
      <xdr:nvPicPr>
        <xdr:cNvPr id="113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18067389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18</xdr:row>
      <xdr:rowOff>1039204</xdr:rowOff>
    </xdr:from>
    <xdr:to>
      <xdr:col>1</xdr:col>
      <xdr:colOff>2349294</xdr:colOff>
      <xdr:row>19</xdr:row>
      <xdr:rowOff>59299</xdr:rowOff>
    </xdr:to>
    <xdr:pic>
      <xdr:nvPicPr>
        <xdr:cNvPr id="114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18069904"/>
          <a:ext cx="39021" cy="583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19</xdr:row>
      <xdr:rowOff>1408164</xdr:rowOff>
    </xdr:from>
    <xdr:to>
      <xdr:col>1</xdr:col>
      <xdr:colOff>2321948</xdr:colOff>
      <xdr:row>20</xdr:row>
      <xdr:rowOff>521416</xdr:rowOff>
    </xdr:to>
    <xdr:pic>
      <xdr:nvPicPr>
        <xdr:cNvPr id="115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19029414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21</xdr:row>
      <xdr:rowOff>1408164</xdr:rowOff>
    </xdr:from>
    <xdr:to>
      <xdr:col>1</xdr:col>
      <xdr:colOff>2321948</xdr:colOff>
      <xdr:row>22</xdr:row>
      <xdr:rowOff>521416</xdr:rowOff>
    </xdr:to>
    <xdr:pic>
      <xdr:nvPicPr>
        <xdr:cNvPr id="116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20953464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21</xdr:row>
      <xdr:rowOff>1408164</xdr:rowOff>
    </xdr:from>
    <xdr:to>
      <xdr:col>1</xdr:col>
      <xdr:colOff>2321948</xdr:colOff>
      <xdr:row>22</xdr:row>
      <xdr:rowOff>521416</xdr:rowOff>
    </xdr:to>
    <xdr:pic>
      <xdr:nvPicPr>
        <xdr:cNvPr id="117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20953464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21</xdr:row>
      <xdr:rowOff>1408164</xdr:rowOff>
    </xdr:from>
    <xdr:to>
      <xdr:col>1</xdr:col>
      <xdr:colOff>2321948</xdr:colOff>
      <xdr:row>22</xdr:row>
      <xdr:rowOff>521416</xdr:rowOff>
    </xdr:to>
    <xdr:pic>
      <xdr:nvPicPr>
        <xdr:cNvPr id="118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20953464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20</xdr:row>
      <xdr:rowOff>1408164</xdr:rowOff>
    </xdr:from>
    <xdr:to>
      <xdr:col>1</xdr:col>
      <xdr:colOff>2321948</xdr:colOff>
      <xdr:row>21</xdr:row>
      <xdr:rowOff>521416</xdr:rowOff>
    </xdr:to>
    <xdr:pic>
      <xdr:nvPicPr>
        <xdr:cNvPr id="119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19991439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20</xdr:row>
      <xdr:rowOff>1039204</xdr:rowOff>
    </xdr:from>
    <xdr:to>
      <xdr:col>1</xdr:col>
      <xdr:colOff>2349294</xdr:colOff>
      <xdr:row>21</xdr:row>
      <xdr:rowOff>59299</xdr:rowOff>
    </xdr:to>
    <xdr:pic>
      <xdr:nvPicPr>
        <xdr:cNvPr id="120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19993954"/>
          <a:ext cx="39021" cy="583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21</xdr:row>
      <xdr:rowOff>507392</xdr:rowOff>
    </xdr:from>
    <xdr:to>
      <xdr:col>1</xdr:col>
      <xdr:colOff>2319183</xdr:colOff>
      <xdr:row>21</xdr:row>
      <xdr:rowOff>960182</xdr:rowOff>
    </xdr:to>
    <xdr:pic>
      <xdr:nvPicPr>
        <xdr:cNvPr id="121" name="รูปภาพ 11" descr="IMG_1336.JPG"/>
        <xdr:cNvPicPr>
          <a:picLocks noChangeAspect="1"/>
        </xdr:cNvPicPr>
      </xdr:nvPicPr>
      <xdr:blipFill>
        <a:blip xmlns:r="http://schemas.openxmlformats.org/officeDocument/2006/relationships" r:embed="rId31" cstate="print"/>
        <a:srcRect l="10295" t="10223" r="16623" b="15298"/>
        <a:stretch>
          <a:fillRect/>
        </a:stretch>
      </xdr:blipFill>
      <xdr:spPr>
        <a:xfrm>
          <a:off x="2596023" y="20500367"/>
          <a:ext cx="8910" cy="45279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20</xdr:row>
      <xdr:rowOff>1039204</xdr:rowOff>
    </xdr:from>
    <xdr:to>
      <xdr:col>1</xdr:col>
      <xdr:colOff>2349294</xdr:colOff>
      <xdr:row>21</xdr:row>
      <xdr:rowOff>59299</xdr:rowOff>
    </xdr:to>
    <xdr:pic>
      <xdr:nvPicPr>
        <xdr:cNvPr id="122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19993954"/>
          <a:ext cx="39021" cy="583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21</xdr:row>
      <xdr:rowOff>1408164</xdr:rowOff>
    </xdr:from>
    <xdr:to>
      <xdr:col>1</xdr:col>
      <xdr:colOff>2321948</xdr:colOff>
      <xdr:row>22</xdr:row>
      <xdr:rowOff>521416</xdr:rowOff>
    </xdr:to>
    <xdr:pic>
      <xdr:nvPicPr>
        <xdr:cNvPr id="123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20953464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21</xdr:row>
      <xdr:rowOff>509439</xdr:rowOff>
    </xdr:from>
    <xdr:to>
      <xdr:col>1</xdr:col>
      <xdr:colOff>2315532</xdr:colOff>
      <xdr:row>22</xdr:row>
      <xdr:rowOff>222764</xdr:rowOff>
    </xdr:to>
    <xdr:pic>
      <xdr:nvPicPr>
        <xdr:cNvPr id="124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259970" y="20836452"/>
          <a:ext cx="675350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2</xdr:col>
      <xdr:colOff>180974</xdr:colOff>
      <xdr:row>32</xdr:row>
      <xdr:rowOff>1</xdr:rowOff>
    </xdr:from>
    <xdr:to>
      <xdr:col>2</xdr:col>
      <xdr:colOff>1009649</xdr:colOff>
      <xdr:row>32</xdr:row>
      <xdr:rowOff>731521</xdr:rowOff>
    </xdr:to>
    <xdr:pic>
      <xdr:nvPicPr>
        <xdr:cNvPr id="1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6105524" y="30889576"/>
          <a:ext cx="828675" cy="73152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219075</xdr:colOff>
      <xdr:row>33</xdr:row>
      <xdr:rowOff>47625</xdr:rowOff>
    </xdr:from>
    <xdr:to>
      <xdr:col>2</xdr:col>
      <xdr:colOff>939316</xdr:colOff>
      <xdr:row>33</xdr:row>
      <xdr:rowOff>779145</xdr:rowOff>
    </xdr:to>
    <xdr:pic>
      <xdr:nvPicPr>
        <xdr:cNvPr id="1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6143625" y="31670625"/>
          <a:ext cx="720241" cy="73152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2308258</xdr:colOff>
      <xdr:row>5</xdr:row>
      <xdr:rowOff>0</xdr:rowOff>
    </xdr:from>
    <xdr:to>
      <xdr:col>1</xdr:col>
      <xdr:colOff>2315532</xdr:colOff>
      <xdr:row>5</xdr:row>
      <xdr:rowOff>627725</xdr:rowOff>
    </xdr:to>
    <xdr:pic>
      <xdr:nvPicPr>
        <xdr:cNvPr id="127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283782" y="3701126"/>
          <a:ext cx="627725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5</xdr:row>
      <xdr:rowOff>0</xdr:rowOff>
    </xdr:from>
    <xdr:to>
      <xdr:col>1</xdr:col>
      <xdr:colOff>2349294</xdr:colOff>
      <xdr:row>5</xdr:row>
      <xdr:rowOff>172620</xdr:rowOff>
    </xdr:to>
    <xdr:pic>
      <xdr:nvPicPr>
        <xdr:cNvPr id="128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3390900"/>
          <a:ext cx="39021" cy="1726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2308258</xdr:colOff>
      <xdr:row>5</xdr:row>
      <xdr:rowOff>0</xdr:rowOff>
    </xdr:from>
    <xdr:to>
      <xdr:col>1</xdr:col>
      <xdr:colOff>2315532</xdr:colOff>
      <xdr:row>5</xdr:row>
      <xdr:rowOff>627725</xdr:rowOff>
    </xdr:to>
    <xdr:pic>
      <xdr:nvPicPr>
        <xdr:cNvPr id="129" name="รูปภาพ 29" descr="IMG_1318.JPG"/>
        <xdr:cNvPicPr>
          <a:picLocks noChangeAspect="1"/>
        </xdr:cNvPicPr>
      </xdr:nvPicPr>
      <xdr:blipFill>
        <a:blip xmlns:r="http://schemas.openxmlformats.org/officeDocument/2006/relationships" r:embed="rId6" cstate="print"/>
        <a:srcRect l="13812" t="9402" r="8096" b="19658"/>
        <a:stretch>
          <a:fillRect/>
        </a:stretch>
      </xdr:blipFill>
      <xdr:spPr>
        <a:xfrm rot="5400000">
          <a:off x="2283782" y="3701126"/>
          <a:ext cx="627725" cy="7274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2155781</xdr:colOff>
      <xdr:row>5</xdr:row>
      <xdr:rowOff>0</xdr:rowOff>
    </xdr:from>
    <xdr:to>
      <xdr:col>1</xdr:col>
      <xdr:colOff>2321948</xdr:colOff>
      <xdr:row>5</xdr:row>
      <xdr:rowOff>522952</xdr:rowOff>
    </xdr:to>
    <xdr:pic>
      <xdr:nvPicPr>
        <xdr:cNvPr id="130" name="รูปภาพ 13" descr="IMG_1338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 l="11594" t="8215" r="8642" b="7878"/>
        <a:stretch>
          <a:fillRect/>
        </a:stretch>
      </xdr:blipFill>
      <xdr:spPr>
        <a:xfrm>
          <a:off x="2441531" y="3390900"/>
          <a:ext cx="166167" cy="5229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2310273</xdr:colOff>
      <xdr:row>5</xdr:row>
      <xdr:rowOff>0</xdr:rowOff>
    </xdr:from>
    <xdr:to>
      <xdr:col>1</xdr:col>
      <xdr:colOff>2349294</xdr:colOff>
      <xdr:row>5</xdr:row>
      <xdr:rowOff>172620</xdr:rowOff>
    </xdr:to>
    <xdr:pic>
      <xdr:nvPicPr>
        <xdr:cNvPr id="131" name="รูปภาพ 12" descr="IMG_1337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2727" t="26075" r="4015" b="22779"/>
        <a:stretch>
          <a:fillRect/>
        </a:stretch>
      </xdr:blipFill>
      <xdr:spPr>
        <a:xfrm>
          <a:off x="2596023" y="3390900"/>
          <a:ext cx="39021" cy="1726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topLeftCell="A28" workbookViewId="0">
      <selection activeCell="B30" sqref="B30"/>
    </sheetView>
  </sheetViews>
  <sheetFormatPr defaultRowHeight="18"/>
  <cols>
    <col min="1" max="1" width="4.28515625" customWidth="1"/>
    <col min="2" max="2" width="46.28515625" style="27" bestFit="1" customWidth="1"/>
    <col min="3" max="3" width="19.7109375" customWidth="1"/>
    <col min="4" max="4" width="7.28515625" customWidth="1"/>
    <col min="5" max="5" width="7.28515625" style="29" customWidth="1"/>
    <col min="6" max="6" width="12.85546875" customWidth="1"/>
    <col min="7" max="7" width="16.7109375" customWidth="1"/>
    <col min="8" max="8" width="17.28515625" customWidth="1"/>
    <col min="9" max="9" width="25.5703125" customWidth="1"/>
    <col min="10" max="10" width="28.28515625" customWidth="1"/>
  </cols>
  <sheetData>
    <row r="1" spans="1:10" s="5" customFormat="1" ht="58.5">
      <c r="A1" s="1" t="s">
        <v>0</v>
      </c>
      <c r="B1" s="2" t="s">
        <v>33</v>
      </c>
      <c r="C1" s="3" t="s">
        <v>34</v>
      </c>
      <c r="D1" s="1" t="s">
        <v>35</v>
      </c>
      <c r="E1" s="4" t="s">
        <v>36</v>
      </c>
      <c r="F1" s="1" t="s">
        <v>37</v>
      </c>
      <c r="G1" s="1" t="s">
        <v>38</v>
      </c>
      <c r="H1" s="1" t="s">
        <v>39</v>
      </c>
    </row>
    <row r="2" spans="1:10" s="5" customFormat="1" ht="49.5" customHeight="1">
      <c r="A2" s="6">
        <v>1</v>
      </c>
      <c r="B2" s="7" t="s">
        <v>2</v>
      </c>
      <c r="C2" s="8"/>
      <c r="D2" s="9" t="s">
        <v>1</v>
      </c>
      <c r="E2" s="6">
        <v>12</v>
      </c>
      <c r="F2" s="8"/>
      <c r="G2" s="10"/>
      <c r="H2" s="10"/>
    </row>
    <row r="3" spans="1:10" s="5" customFormat="1" ht="57" customHeight="1">
      <c r="A3" s="6">
        <v>2</v>
      </c>
      <c r="B3" s="7" t="s">
        <v>3</v>
      </c>
      <c r="C3" s="8"/>
      <c r="D3" s="9" t="s">
        <v>1</v>
      </c>
      <c r="E3" s="6">
        <v>12</v>
      </c>
      <c r="F3" s="8"/>
      <c r="G3" s="10"/>
      <c r="H3" s="11"/>
    </row>
    <row r="4" spans="1:10" s="5" customFormat="1" ht="64.5" customHeight="1">
      <c r="A4" s="6">
        <v>3</v>
      </c>
      <c r="B4" s="7" t="s">
        <v>4</v>
      </c>
      <c r="C4" s="8"/>
      <c r="D4" s="9" t="s">
        <v>1</v>
      </c>
      <c r="E4" s="6">
        <v>6</v>
      </c>
      <c r="F4" s="8"/>
      <c r="G4" s="10"/>
      <c r="H4" s="11"/>
    </row>
    <row r="5" spans="1:10" s="5" customFormat="1" ht="64.5" customHeight="1">
      <c r="A5" s="6">
        <v>4</v>
      </c>
      <c r="B5" s="7" t="s">
        <v>5</v>
      </c>
      <c r="C5" s="8"/>
      <c r="D5" s="9" t="s">
        <v>1</v>
      </c>
      <c r="E5" s="6">
        <v>3</v>
      </c>
      <c r="F5" s="8"/>
      <c r="G5" s="10"/>
      <c r="H5" s="11"/>
    </row>
    <row r="6" spans="1:10" s="13" customFormat="1" ht="78.75" customHeight="1">
      <c r="A6" s="6">
        <v>5</v>
      </c>
      <c r="B6" s="12" t="s">
        <v>6</v>
      </c>
      <c r="C6" s="8"/>
      <c r="D6" s="9" t="s">
        <v>1</v>
      </c>
      <c r="E6" s="6">
        <f>200*3</f>
        <v>600</v>
      </c>
      <c r="F6" s="8"/>
      <c r="G6" s="10"/>
      <c r="H6" s="11"/>
      <c r="J6" s="14"/>
    </row>
    <row r="7" spans="1:10" s="13" customFormat="1" ht="84" customHeight="1">
      <c r="A7" s="6">
        <v>6</v>
      </c>
      <c r="B7" s="15" t="s">
        <v>7</v>
      </c>
      <c r="C7" s="8"/>
      <c r="D7" s="9" t="s">
        <v>1</v>
      </c>
      <c r="E7" s="6">
        <f>2*3</f>
        <v>6</v>
      </c>
      <c r="F7" s="8"/>
      <c r="G7" s="10"/>
      <c r="H7" s="11"/>
      <c r="J7" s="14"/>
    </row>
    <row r="8" spans="1:10" s="13" customFormat="1" ht="93.75" customHeight="1">
      <c r="A8" s="6">
        <v>7</v>
      </c>
      <c r="B8" s="15" t="s">
        <v>8</v>
      </c>
      <c r="C8" s="8"/>
      <c r="D8" s="9" t="s">
        <v>1</v>
      </c>
      <c r="E8" s="6">
        <f>15*3</f>
        <v>45</v>
      </c>
      <c r="F8" s="8"/>
      <c r="G8" s="10"/>
      <c r="H8" s="11"/>
      <c r="J8" s="14"/>
    </row>
    <row r="9" spans="1:10" s="13" customFormat="1" ht="92.25" customHeight="1">
      <c r="A9" s="6">
        <v>8</v>
      </c>
      <c r="B9" s="15" t="s">
        <v>9</v>
      </c>
      <c r="C9" s="8"/>
      <c r="D9" s="9" t="s">
        <v>1</v>
      </c>
      <c r="E9" s="6">
        <f>5*3</f>
        <v>15</v>
      </c>
      <c r="F9" s="8"/>
      <c r="G9" s="10"/>
      <c r="H9" s="11"/>
      <c r="J9" s="14"/>
    </row>
    <row r="10" spans="1:10" s="13" customFormat="1" ht="84" customHeight="1">
      <c r="A10" s="6">
        <v>9</v>
      </c>
      <c r="B10" s="15" t="s">
        <v>10</v>
      </c>
      <c r="C10" s="8"/>
      <c r="D10" s="9" t="s">
        <v>1</v>
      </c>
      <c r="E10" s="6">
        <f>2*3</f>
        <v>6</v>
      </c>
      <c r="F10" s="8"/>
      <c r="G10" s="10"/>
      <c r="H10" s="11"/>
      <c r="J10" s="14"/>
    </row>
    <row r="11" spans="1:10" s="13" customFormat="1" ht="84" customHeight="1">
      <c r="A11" s="6">
        <v>10</v>
      </c>
      <c r="B11" s="15" t="s">
        <v>11</v>
      </c>
      <c r="C11" s="8"/>
      <c r="D11" s="9" t="s">
        <v>1</v>
      </c>
      <c r="E11" s="6">
        <f>2*3</f>
        <v>6</v>
      </c>
      <c r="F11" s="8"/>
      <c r="G11" s="10"/>
      <c r="H11" s="11"/>
      <c r="J11" s="14"/>
    </row>
    <row r="12" spans="1:10" s="13" customFormat="1" ht="84" customHeight="1">
      <c r="A12" s="6">
        <v>11</v>
      </c>
      <c r="B12" s="15" t="s">
        <v>12</v>
      </c>
      <c r="C12" s="8"/>
      <c r="D12" s="9" t="s">
        <v>1</v>
      </c>
      <c r="E12" s="6">
        <f>2*3</f>
        <v>6</v>
      </c>
      <c r="F12" s="8"/>
      <c r="G12" s="10"/>
      <c r="H12" s="11"/>
      <c r="J12" s="14"/>
    </row>
    <row r="13" spans="1:10" s="13" customFormat="1" ht="75.75" customHeight="1">
      <c r="A13" s="6">
        <v>12</v>
      </c>
      <c r="B13" s="15" t="s">
        <v>13</v>
      </c>
      <c r="C13" s="8"/>
      <c r="D13" s="9" t="s">
        <v>1</v>
      </c>
      <c r="E13" s="6">
        <f>2*3</f>
        <v>6</v>
      </c>
      <c r="F13" s="8"/>
      <c r="G13" s="10"/>
      <c r="H13" s="11"/>
      <c r="J13" s="14"/>
    </row>
    <row r="14" spans="1:10" s="13" customFormat="1" ht="84" customHeight="1">
      <c r="A14" s="6">
        <v>13</v>
      </c>
      <c r="B14" s="15" t="s">
        <v>14</v>
      </c>
      <c r="C14" s="8"/>
      <c r="D14" s="9" t="s">
        <v>1</v>
      </c>
      <c r="E14" s="6">
        <f>10*3</f>
        <v>30</v>
      </c>
      <c r="F14" s="8"/>
      <c r="G14" s="10"/>
      <c r="H14" s="11"/>
      <c r="J14" s="14"/>
    </row>
    <row r="15" spans="1:10" s="13" customFormat="1" ht="84" customHeight="1">
      <c r="A15" s="6">
        <v>14</v>
      </c>
      <c r="B15" s="15" t="s">
        <v>15</v>
      </c>
      <c r="C15" s="8"/>
      <c r="D15" s="9" t="s">
        <v>1</v>
      </c>
      <c r="E15" s="6">
        <f>10*3</f>
        <v>30</v>
      </c>
      <c r="F15" s="8"/>
      <c r="G15" s="10"/>
      <c r="H15" s="11"/>
      <c r="J15" s="14"/>
    </row>
    <row r="16" spans="1:10" s="13" customFormat="1" ht="84" customHeight="1">
      <c r="A16" s="6">
        <v>15</v>
      </c>
      <c r="B16" s="16" t="s">
        <v>16</v>
      </c>
      <c r="C16" s="8"/>
      <c r="D16" s="9" t="s">
        <v>1</v>
      </c>
      <c r="E16" s="6">
        <f>5*3</f>
        <v>15</v>
      </c>
      <c r="F16" s="8"/>
      <c r="G16" s="10"/>
      <c r="H16" s="11"/>
      <c r="J16" s="14"/>
    </row>
    <row r="17" spans="1:10" s="13" customFormat="1" ht="75.75" customHeight="1">
      <c r="A17" s="6">
        <v>16</v>
      </c>
      <c r="B17" s="15" t="s">
        <v>17</v>
      </c>
      <c r="C17" s="8"/>
      <c r="D17" s="9" t="s">
        <v>1</v>
      </c>
      <c r="E17" s="6">
        <v>15</v>
      </c>
      <c r="F17" s="8"/>
      <c r="G17" s="10"/>
      <c r="H17" s="11"/>
      <c r="J17" s="14"/>
    </row>
    <row r="18" spans="1:10" s="13" customFormat="1" ht="75.75" customHeight="1">
      <c r="A18" s="6">
        <v>17</v>
      </c>
      <c r="B18" s="15" t="s">
        <v>21</v>
      </c>
      <c r="C18" s="8"/>
      <c r="D18" s="9" t="s">
        <v>1</v>
      </c>
      <c r="E18" s="6">
        <v>6</v>
      </c>
      <c r="F18" s="8"/>
      <c r="G18" s="10"/>
      <c r="H18" s="11"/>
      <c r="J18" s="14"/>
    </row>
    <row r="19" spans="1:10" s="13" customFormat="1" ht="75.75" customHeight="1">
      <c r="A19" s="6">
        <v>18</v>
      </c>
      <c r="B19" s="15" t="s">
        <v>28</v>
      </c>
      <c r="C19" s="8"/>
      <c r="D19" s="9" t="s">
        <v>1</v>
      </c>
      <c r="E19" s="6">
        <v>9</v>
      </c>
      <c r="F19" s="8"/>
      <c r="G19" s="10"/>
      <c r="H19" s="11"/>
      <c r="J19" s="14"/>
    </row>
    <row r="20" spans="1:10" s="13" customFormat="1" ht="75.75" customHeight="1">
      <c r="A20" s="6">
        <v>19</v>
      </c>
      <c r="B20" s="15" t="s">
        <v>18</v>
      </c>
      <c r="C20" s="8"/>
      <c r="D20" s="9" t="s">
        <v>1</v>
      </c>
      <c r="E20" s="17">
        <v>15</v>
      </c>
      <c r="F20" s="8"/>
      <c r="G20" s="10"/>
      <c r="H20" s="11"/>
      <c r="J20" s="14"/>
    </row>
    <row r="21" spans="1:10" s="13" customFormat="1" ht="75.75" customHeight="1">
      <c r="A21" s="6">
        <v>20</v>
      </c>
      <c r="B21" s="15" t="s">
        <v>19</v>
      </c>
      <c r="C21" s="8"/>
      <c r="D21" s="9" t="s">
        <v>1</v>
      </c>
      <c r="E21" s="17">
        <v>15</v>
      </c>
      <c r="F21" s="8"/>
      <c r="G21" s="10"/>
      <c r="H21" s="11"/>
      <c r="J21" s="14"/>
    </row>
    <row r="22" spans="1:10" s="13" customFormat="1" ht="75.75" customHeight="1">
      <c r="A22" s="6">
        <v>21</v>
      </c>
      <c r="B22" s="15" t="s">
        <v>20</v>
      </c>
      <c r="C22" s="8"/>
      <c r="D22" s="9" t="s">
        <v>1</v>
      </c>
      <c r="E22" s="6">
        <f>3*3</f>
        <v>9</v>
      </c>
      <c r="F22" s="8"/>
      <c r="G22" s="10"/>
      <c r="H22" s="11"/>
      <c r="J22" s="14"/>
    </row>
    <row r="23" spans="1:10" s="13" customFormat="1" ht="75.75" customHeight="1">
      <c r="A23" s="6">
        <v>22</v>
      </c>
      <c r="B23" s="15" t="s">
        <v>22</v>
      </c>
      <c r="C23" s="8"/>
      <c r="D23" s="9" t="s">
        <v>1</v>
      </c>
      <c r="E23" s="6">
        <v>9</v>
      </c>
      <c r="F23" s="8"/>
      <c r="G23" s="10"/>
      <c r="H23" s="11"/>
      <c r="J23" s="14"/>
    </row>
    <row r="24" spans="1:10" s="13" customFormat="1" ht="75.75" customHeight="1">
      <c r="A24" s="6">
        <v>23</v>
      </c>
      <c r="B24" s="15" t="s">
        <v>23</v>
      </c>
      <c r="C24" s="18"/>
      <c r="D24" s="9" t="s">
        <v>1</v>
      </c>
      <c r="E24" s="6">
        <v>9</v>
      </c>
      <c r="F24" s="8"/>
      <c r="G24" s="10"/>
      <c r="H24" s="11"/>
      <c r="J24" s="14"/>
    </row>
    <row r="25" spans="1:10" s="13" customFormat="1" ht="75.75" customHeight="1">
      <c r="A25" s="6">
        <v>24</v>
      </c>
      <c r="B25" s="15" t="s">
        <v>25</v>
      </c>
      <c r="C25" s="18"/>
      <c r="D25" s="9" t="s">
        <v>1</v>
      </c>
      <c r="E25" s="6">
        <f>3*3</f>
        <v>9</v>
      </c>
      <c r="F25" s="8"/>
      <c r="G25" s="10"/>
      <c r="H25" s="11"/>
      <c r="J25" s="14"/>
    </row>
    <row r="26" spans="1:10" s="13" customFormat="1" ht="92.25" customHeight="1">
      <c r="A26" s="6">
        <v>25</v>
      </c>
      <c r="B26" s="15" t="s">
        <v>24</v>
      </c>
      <c r="C26" s="18"/>
      <c r="D26" s="9" t="s">
        <v>1</v>
      </c>
      <c r="E26" s="6">
        <v>9</v>
      </c>
      <c r="F26" s="8"/>
      <c r="G26" s="10"/>
      <c r="H26" s="11"/>
      <c r="J26" s="14"/>
    </row>
    <row r="27" spans="1:10" s="13" customFormat="1" ht="81.75" customHeight="1">
      <c r="A27" s="6">
        <v>26</v>
      </c>
      <c r="B27" s="15" t="s">
        <v>26</v>
      </c>
      <c r="C27" s="18"/>
      <c r="D27" s="9" t="s">
        <v>1</v>
      </c>
      <c r="E27" s="6">
        <v>30</v>
      </c>
      <c r="F27" s="8"/>
      <c r="G27" s="10"/>
      <c r="H27" s="11"/>
      <c r="J27" s="14"/>
    </row>
    <row r="28" spans="1:10" s="13" customFormat="1" ht="78" customHeight="1">
      <c r="A28" s="6">
        <v>27</v>
      </c>
      <c r="B28" s="15" t="s">
        <v>27</v>
      </c>
      <c r="C28" s="8"/>
      <c r="D28" s="9" t="s">
        <v>1</v>
      </c>
      <c r="E28" s="6">
        <v>30</v>
      </c>
      <c r="F28" s="8"/>
      <c r="G28" s="10"/>
      <c r="H28" s="11"/>
      <c r="J28" s="14"/>
    </row>
    <row r="29" spans="1:10" s="13" customFormat="1" ht="78" customHeight="1">
      <c r="A29" s="6">
        <v>28</v>
      </c>
      <c r="B29" s="15" t="s">
        <v>14</v>
      </c>
      <c r="C29" s="8"/>
      <c r="D29" s="9" t="s">
        <v>1</v>
      </c>
      <c r="E29" s="6">
        <v>30</v>
      </c>
      <c r="F29" s="8"/>
      <c r="G29" s="10"/>
      <c r="H29" s="11"/>
      <c r="J29" s="14"/>
    </row>
    <row r="30" spans="1:10" s="13" customFormat="1" ht="75" customHeight="1">
      <c r="A30" s="6">
        <v>29</v>
      </c>
      <c r="B30" s="15" t="s">
        <v>40</v>
      </c>
      <c r="C30" s="8"/>
      <c r="D30" s="9" t="s">
        <v>1</v>
      </c>
      <c r="E30" s="6">
        <v>15</v>
      </c>
      <c r="F30" s="8"/>
      <c r="G30" s="10"/>
      <c r="H30" s="11"/>
      <c r="J30" s="14"/>
    </row>
    <row r="31" spans="1:10" s="13" customFormat="1" ht="78.75" customHeight="1">
      <c r="A31" s="6">
        <v>30</v>
      </c>
      <c r="B31" s="15" t="s">
        <v>32</v>
      </c>
      <c r="C31" s="8"/>
      <c r="D31" s="9" t="s">
        <v>1</v>
      </c>
      <c r="E31" s="6">
        <v>15</v>
      </c>
      <c r="F31" s="8"/>
      <c r="G31" s="10"/>
      <c r="H31" s="11"/>
      <c r="J31" s="14"/>
    </row>
    <row r="32" spans="1:10" s="13" customFormat="1" ht="71.25" customHeight="1">
      <c r="A32" s="6">
        <v>31</v>
      </c>
      <c r="B32" s="15" t="s">
        <v>31</v>
      </c>
      <c r="C32" s="8"/>
      <c r="D32" s="9" t="s">
        <v>1</v>
      </c>
      <c r="E32" s="6">
        <v>15</v>
      </c>
      <c r="F32" s="8"/>
      <c r="G32" s="10"/>
      <c r="H32" s="11"/>
      <c r="J32" s="14"/>
    </row>
    <row r="33" spans="1:10" s="13" customFormat="1" ht="57.75" customHeight="1">
      <c r="A33" s="6">
        <v>32</v>
      </c>
      <c r="B33" s="19" t="s">
        <v>29</v>
      </c>
      <c r="C33" s="8"/>
      <c r="D33" s="9" t="s">
        <v>1</v>
      </c>
      <c r="E33" s="6">
        <v>10</v>
      </c>
      <c r="F33" s="8"/>
      <c r="G33" s="10"/>
      <c r="H33" s="10"/>
      <c r="J33" s="14"/>
    </row>
    <row r="34" spans="1:10" s="13" customFormat="1" ht="64.5" customHeight="1">
      <c r="A34" s="6">
        <v>33</v>
      </c>
      <c r="B34" s="19" t="s">
        <v>30</v>
      </c>
      <c r="C34" s="8"/>
      <c r="D34" s="9" t="s">
        <v>1</v>
      </c>
      <c r="E34" s="6">
        <v>10</v>
      </c>
      <c r="F34" s="8"/>
      <c r="G34" s="10"/>
      <c r="H34" s="10"/>
    </row>
    <row r="35" spans="1:10" s="5" customFormat="1" ht="17.25" customHeight="1">
      <c r="A35" s="20"/>
      <c r="B35" s="21"/>
      <c r="C35" s="20"/>
      <c r="D35" s="20"/>
      <c r="E35" s="22"/>
      <c r="F35" s="20"/>
      <c r="G35" s="20"/>
      <c r="H35" s="20"/>
    </row>
    <row r="36" spans="1:10" s="5" customFormat="1" ht="17.25" customHeight="1">
      <c r="A36" s="20"/>
      <c r="B36" s="21"/>
      <c r="C36" s="20"/>
      <c r="D36" s="20"/>
      <c r="E36" s="22"/>
      <c r="F36" s="20"/>
      <c r="G36" s="20"/>
      <c r="H36" s="20"/>
    </row>
    <row r="37" spans="1:10" s="5" customFormat="1" ht="17.25" customHeight="1">
      <c r="A37" s="23"/>
      <c r="B37" s="24"/>
      <c r="C37" s="25"/>
      <c r="D37" s="23"/>
      <c r="E37" s="26"/>
      <c r="F37" s="23"/>
      <c r="G37" s="30"/>
      <c r="H37" s="30"/>
    </row>
    <row r="38" spans="1:10" s="5" customFormat="1">
      <c r="B38" s="27"/>
      <c r="E38" s="28"/>
    </row>
    <row r="39" spans="1:10" s="5" customFormat="1">
      <c r="B39" s="27"/>
      <c r="E39" s="28"/>
    </row>
    <row r="40" spans="1:10" s="5" customFormat="1">
      <c r="B40" s="27"/>
      <c r="E40" s="28"/>
      <c r="J40" s="5">
        <v>1</v>
      </c>
    </row>
  </sheetData>
  <mergeCells count="1">
    <mergeCell ref="G37:H37"/>
  </mergeCells>
  <phoneticPr fontId="49" type="noConversion"/>
  <conditionalFormatting sqref="B6:B7">
    <cfRule type="expression" dxfId="383" priority="384" stopIfTrue="1">
      <formula>COUNTIF(E6:E221,B6)&gt;1</formula>
    </cfRule>
  </conditionalFormatting>
  <conditionalFormatting sqref="B6:B7">
    <cfRule type="expression" dxfId="382" priority="383" stopIfTrue="1">
      <formula>COUNTIF(E6:E212,B6)&gt;1</formula>
    </cfRule>
  </conditionalFormatting>
  <conditionalFormatting sqref="B14:B16">
    <cfRule type="expression" dxfId="381" priority="382" stopIfTrue="1">
      <formula>COUNTIF(E14:E367,B14)&gt;1</formula>
    </cfRule>
  </conditionalFormatting>
  <conditionalFormatting sqref="B8:B13">
    <cfRule type="expression" dxfId="380" priority="381" stopIfTrue="1">
      <formula>COUNTIF(E8:E403,B8)&gt;1</formula>
    </cfRule>
  </conditionalFormatting>
  <conditionalFormatting sqref="B14:B16">
    <cfRule type="expression" dxfId="379" priority="380" stopIfTrue="1">
      <formula>COUNTIF(E14:E768,B14)&gt;1</formula>
    </cfRule>
  </conditionalFormatting>
  <conditionalFormatting sqref="B14:B16">
    <cfRule type="expression" dxfId="378" priority="379" stopIfTrue="1">
      <formula>COUNTIF(E14:E717,B14)&gt;1</formula>
    </cfRule>
  </conditionalFormatting>
  <conditionalFormatting sqref="B14:B16">
    <cfRule type="expression" dxfId="377" priority="378" stopIfTrue="1">
      <formula>COUNTIF(B14:B717,B14)&gt;1</formula>
    </cfRule>
  </conditionalFormatting>
  <conditionalFormatting sqref="B6:B7">
    <cfRule type="expression" dxfId="376" priority="377" stopIfTrue="1">
      <formula>COUNTIF(E6:E380,B6)&gt;1</formula>
    </cfRule>
  </conditionalFormatting>
  <conditionalFormatting sqref="B3 B6:B7">
    <cfRule type="expression" dxfId="375" priority="376" stopIfTrue="1">
      <formula>COUNTIF(B3:B778,B3)&gt;1</formula>
    </cfRule>
  </conditionalFormatting>
  <conditionalFormatting sqref="B6:B7 B3">
    <cfRule type="expression" dxfId="374" priority="375" stopIfTrue="1">
      <formula>COUNTIF(B3:B727,B3)&gt;1</formula>
    </cfRule>
  </conditionalFormatting>
  <conditionalFormatting sqref="B14:B16">
    <cfRule type="expression" dxfId="373" priority="374" stopIfTrue="1">
      <formula>COUNTIF(B14:B768,B14)&gt;1</formula>
    </cfRule>
  </conditionalFormatting>
  <conditionalFormatting sqref="B8:B13">
    <cfRule type="expression" dxfId="372" priority="373" stopIfTrue="1">
      <formula>COUNTIF(E8:E404,B8)&gt;1</formula>
    </cfRule>
  </conditionalFormatting>
  <conditionalFormatting sqref="B3">
    <cfRule type="expression" dxfId="371" priority="372" stopIfTrue="1">
      <formula>COUNTIF(E3:E373,B3)&gt;1</formula>
    </cfRule>
  </conditionalFormatting>
  <conditionalFormatting sqref="B3">
    <cfRule type="expression" dxfId="370" priority="371" stopIfTrue="1">
      <formula>COUNTIF(B3:B506,B3)&gt;1</formula>
    </cfRule>
  </conditionalFormatting>
  <conditionalFormatting sqref="B8:B13">
    <cfRule type="expression" dxfId="369" priority="370" stopIfTrue="1">
      <formula>COUNTIF(B8:B721,B8)&gt;1</formula>
    </cfRule>
  </conditionalFormatting>
  <conditionalFormatting sqref="B8:B13">
    <cfRule type="expression" dxfId="368" priority="369" stopIfTrue="1">
      <formula>COUNTIF(B8:B772,B8)&gt;1</formula>
    </cfRule>
  </conditionalFormatting>
  <conditionalFormatting sqref="B8:B13">
    <cfRule type="expression" dxfId="367" priority="368" stopIfTrue="1">
      <formula>COUNTIF(E8:E371,B8)&gt;1</formula>
    </cfRule>
  </conditionalFormatting>
  <conditionalFormatting sqref="B8:B13">
    <cfRule type="expression" dxfId="366" priority="367" stopIfTrue="1">
      <formula>COUNTIF(E8:E632,B8)&gt;1</formula>
    </cfRule>
  </conditionalFormatting>
  <conditionalFormatting sqref="B8:B13">
    <cfRule type="expression" dxfId="365" priority="366" stopIfTrue="1">
      <formula>COUNTIF(B8:B372,B8)&gt;1</formula>
    </cfRule>
  </conditionalFormatting>
  <conditionalFormatting sqref="B8:B13">
    <cfRule type="expression" dxfId="364" priority="365" stopIfTrue="1">
      <formula>COUNTIF(E8:E210,B8)&gt;1</formula>
    </cfRule>
  </conditionalFormatting>
  <conditionalFormatting sqref="B8:B16">
    <cfRule type="expression" dxfId="363" priority="364" stopIfTrue="1">
      <formula>COUNTIF(B8:B537,B8)&gt;1</formula>
    </cfRule>
  </conditionalFormatting>
  <conditionalFormatting sqref="B8:B13">
    <cfRule type="expression" dxfId="362" priority="363" stopIfTrue="1">
      <formula>COUNTIF(E8:E407,B8)&gt;1</formula>
    </cfRule>
  </conditionalFormatting>
  <conditionalFormatting sqref="B6:B7">
    <cfRule type="expression" dxfId="361" priority="362" stopIfTrue="1">
      <formula>COUNTIF(B6:B743,B6)&gt;1</formula>
    </cfRule>
  </conditionalFormatting>
  <conditionalFormatting sqref="B8:B13">
    <cfRule type="expression" dxfId="360" priority="361" stopIfTrue="1">
      <formula>COUNTIF(E8:E213,B8)&gt;1</formula>
    </cfRule>
  </conditionalFormatting>
  <conditionalFormatting sqref="B6:B7">
    <cfRule type="expression" dxfId="359" priority="360" stopIfTrue="1">
      <formula>COUNTIF(B6:B476,B6)&gt;1</formula>
    </cfRule>
  </conditionalFormatting>
  <conditionalFormatting sqref="B6:B7">
    <cfRule type="expression" dxfId="358" priority="359" stopIfTrue="1">
      <formula>COUNTIF(E6:E228,B6)&gt;1</formula>
    </cfRule>
  </conditionalFormatting>
  <conditionalFormatting sqref="B6:B13">
    <cfRule type="expression" dxfId="357" priority="358" stopIfTrue="1">
      <formula>COUNTIF(E6:E202,B6)&gt;1</formula>
    </cfRule>
  </conditionalFormatting>
  <conditionalFormatting sqref="B6:B7">
    <cfRule type="expression" dxfId="356" priority="357" stopIfTrue="1">
      <formula>COUNTIF(B6:B527,B6)&gt;1</formula>
    </cfRule>
  </conditionalFormatting>
  <conditionalFormatting sqref="B6:B7 B3">
    <cfRule type="expression" dxfId="355" priority="356" stopIfTrue="1">
      <formula>COUNTIF(E3:E393,B3)&gt;1</formula>
    </cfRule>
  </conditionalFormatting>
  <conditionalFormatting sqref="B14:B16">
    <cfRule type="expression" dxfId="354" priority="355" stopIfTrue="1">
      <formula>COUNTIF(B14:B760,B14)&gt;1</formula>
    </cfRule>
  </conditionalFormatting>
  <conditionalFormatting sqref="B14:B16">
    <cfRule type="expression" dxfId="353" priority="354" stopIfTrue="1">
      <formula>COUNTIF(E14:E737,B14)&gt;1</formula>
    </cfRule>
  </conditionalFormatting>
  <conditionalFormatting sqref="B3">
    <cfRule type="expression" dxfId="352" priority="353" stopIfTrue="1">
      <formula>COUNTIF(B3:B777,B3)&gt;1</formula>
    </cfRule>
  </conditionalFormatting>
  <conditionalFormatting sqref="B14:B16 B3">
    <cfRule type="expression" dxfId="351" priority="352" stopIfTrue="1">
      <formula>COUNTIF(B3:B726,B3)&gt;1</formula>
    </cfRule>
  </conditionalFormatting>
  <conditionalFormatting sqref="B3">
    <cfRule type="expression" dxfId="350" priority="351" stopIfTrue="1">
      <formula>COUNTIF(E3:E395,B3)&gt;1</formula>
    </cfRule>
  </conditionalFormatting>
  <conditionalFormatting sqref="B3">
    <cfRule type="expression" dxfId="349" priority="350" stopIfTrue="1">
      <formula>COUNTIF(E3:E363,B3)&gt;1</formula>
    </cfRule>
  </conditionalFormatting>
  <conditionalFormatting sqref="B14:B16">
    <cfRule type="expression" dxfId="348" priority="349" stopIfTrue="1">
      <formula>COUNTIF(E14:E383,B14)&gt;1</formula>
    </cfRule>
  </conditionalFormatting>
  <conditionalFormatting sqref="B8:B13">
    <cfRule type="expression" dxfId="347" priority="348" stopIfTrue="1">
      <formula>COUNTIF(E8:E207,B8)&gt;1</formula>
    </cfRule>
  </conditionalFormatting>
  <conditionalFormatting sqref="B14:B16">
    <cfRule type="expression" dxfId="346" priority="347" stopIfTrue="1">
      <formula>COUNTIF(E14:E231,B14)&gt;1</formula>
    </cfRule>
  </conditionalFormatting>
  <conditionalFormatting sqref="B14:B16 B3">
    <cfRule type="expression" dxfId="345" priority="346" stopIfTrue="1">
      <formula>COUNTIF(E3:E204,B3)&gt;1</formula>
    </cfRule>
  </conditionalFormatting>
  <conditionalFormatting sqref="B8:B13 B3">
    <cfRule type="expression" dxfId="344" priority="345" stopIfTrue="1">
      <formula>COUNTIF(E3:E214,B3)&gt;1</formula>
    </cfRule>
  </conditionalFormatting>
  <conditionalFormatting sqref="B14:B16 B3">
    <cfRule type="expression" dxfId="343" priority="344" stopIfTrue="1">
      <formula>COUNTIF(E3:E195,B3)&gt;1</formula>
    </cfRule>
  </conditionalFormatting>
  <conditionalFormatting sqref="B3">
    <cfRule type="expression" dxfId="342" priority="343" stopIfTrue="1">
      <formula>COUNTIF(B3:B510,B3)&gt;1</formula>
    </cfRule>
  </conditionalFormatting>
  <conditionalFormatting sqref="B8:B16">
    <cfRule type="expression" dxfId="341" priority="342" stopIfTrue="1">
      <formula>COUNTIF(E8:E216,B8)&gt;1</formula>
    </cfRule>
  </conditionalFormatting>
  <conditionalFormatting sqref="B8:B13">
    <cfRule type="expression" dxfId="340" priority="341" stopIfTrue="1">
      <formula>COUNTIF(B8:B519,B8)&gt;1</formula>
    </cfRule>
  </conditionalFormatting>
  <conditionalFormatting sqref="B3">
    <cfRule type="expression" dxfId="339" priority="340" stopIfTrue="1">
      <formula>COUNTIF(E3:E223,B3)&gt;1</formula>
    </cfRule>
  </conditionalFormatting>
  <conditionalFormatting sqref="B8:B13">
    <cfRule type="expression" dxfId="338" priority="339" stopIfTrue="1">
      <formula>COUNTIF(B8:B738,B8)&gt;1</formula>
    </cfRule>
  </conditionalFormatting>
  <conditionalFormatting sqref="B14:B16">
    <cfRule type="expression" dxfId="337" priority="338" stopIfTrue="1">
      <formula>COUNTIF(B14:B734,B14)&gt;1</formula>
    </cfRule>
  </conditionalFormatting>
  <conditionalFormatting sqref="B14:B16">
    <cfRule type="expression" dxfId="336" priority="337" stopIfTrue="1">
      <formula>COUNTIF(B14:B785,B14)&gt;1</formula>
    </cfRule>
  </conditionalFormatting>
  <conditionalFormatting sqref="B14:B16">
    <cfRule type="expression" dxfId="335" priority="336" stopIfTrue="1">
      <formula>COUNTIF(B14:B709,B14)&gt;1</formula>
    </cfRule>
  </conditionalFormatting>
  <conditionalFormatting sqref="B3">
    <cfRule type="expression" dxfId="334" priority="335" stopIfTrue="1">
      <formula>COUNTIF(B3:B455,B3)&gt;1</formula>
    </cfRule>
  </conditionalFormatting>
  <conditionalFormatting sqref="B8:B13">
    <cfRule type="expression" dxfId="333" priority="334" stopIfTrue="1">
      <formula>COUNTIF(E8:E764,B8)&gt;1</formula>
    </cfRule>
  </conditionalFormatting>
  <conditionalFormatting sqref="B8:B13">
    <cfRule type="expression" dxfId="332" priority="333" stopIfTrue="1">
      <formula>COUNTIF(E8:E713,B8)&gt;1</formula>
    </cfRule>
  </conditionalFormatting>
  <conditionalFormatting sqref="B8:B13">
    <cfRule type="expression" dxfId="331" priority="332" stopIfTrue="1">
      <formula>COUNTIF(B8:B764,B8)&gt;1</formula>
    </cfRule>
  </conditionalFormatting>
  <conditionalFormatting sqref="B8:B13">
    <cfRule type="expression" dxfId="330" priority="331" stopIfTrue="1">
      <formula>COUNTIF(B8:B713,B8)&gt;1</formula>
    </cfRule>
  </conditionalFormatting>
  <conditionalFormatting sqref="B3">
    <cfRule type="expression" dxfId="329" priority="330" stopIfTrue="1">
      <formula>COUNTIF(E3:E156,B3)&gt;1</formula>
    </cfRule>
  </conditionalFormatting>
  <conditionalFormatting sqref="B3">
    <cfRule type="expression" dxfId="328" priority="329" stopIfTrue="1">
      <formula>COUNTIF(B3:B459,B3)&gt;1</formula>
    </cfRule>
  </conditionalFormatting>
  <conditionalFormatting sqref="B6:B7">
    <cfRule type="expression" dxfId="327" priority="328" stopIfTrue="1">
      <formula>COUNTIF(E6:E644,B6)&gt;1</formula>
    </cfRule>
  </conditionalFormatting>
  <conditionalFormatting sqref="B8:B13">
    <cfRule type="expression" dxfId="326" priority="327" stopIfTrue="1">
      <formula>COUNTIF(B8:B468,B8)&gt;1</formula>
    </cfRule>
  </conditionalFormatting>
  <conditionalFormatting sqref="B14:B16">
    <cfRule type="expression" dxfId="325" priority="326" stopIfTrue="1">
      <formula>COUNTIF(E14:E645,B14)&gt;1</formula>
    </cfRule>
  </conditionalFormatting>
  <conditionalFormatting sqref="B14:B16">
    <cfRule type="expression" dxfId="324" priority="325" stopIfTrue="1">
      <formula>COUNTIF(E14:E535,B14)&gt;1</formula>
    </cfRule>
  </conditionalFormatting>
  <conditionalFormatting sqref="B8:B13">
    <cfRule type="expression" dxfId="323" priority="324" stopIfTrue="1">
      <formula>COUNTIF(B8:B518,B8)&gt;1</formula>
    </cfRule>
  </conditionalFormatting>
  <conditionalFormatting sqref="B6:B13">
    <cfRule type="expression" dxfId="322" priority="323" stopIfTrue="1">
      <formula>COUNTIF(B6:B747,B6)&gt;1</formula>
    </cfRule>
  </conditionalFormatting>
  <conditionalFormatting sqref="B6:B13">
    <cfRule type="expression" dxfId="321" priority="322" stopIfTrue="1">
      <formula>COUNTIF(E6:E372,B6)&gt;1</formula>
    </cfRule>
  </conditionalFormatting>
  <conditionalFormatting sqref="B6:B16">
    <cfRule type="expression" dxfId="320" priority="321" stopIfTrue="1">
      <formula>COUNTIF(E6:E373,B6)&gt;1</formula>
    </cfRule>
  </conditionalFormatting>
  <conditionalFormatting sqref="B8:B13">
    <cfRule type="expression" dxfId="319" priority="320" stopIfTrue="1">
      <formula>COUNTIF(E8:E749,B8)&gt;1</formula>
    </cfRule>
  </conditionalFormatting>
  <conditionalFormatting sqref="B8:B13">
    <cfRule type="expression" dxfId="318" priority="319" stopIfTrue="1">
      <formula>COUNTIF(B8:B513,B8)&gt;1</formula>
    </cfRule>
  </conditionalFormatting>
  <conditionalFormatting sqref="B8:B13">
    <cfRule type="expression" dxfId="317" priority="318" stopIfTrue="1">
      <formula>COUNTIF(E8:E168,B8)&gt;1</formula>
    </cfRule>
  </conditionalFormatting>
  <conditionalFormatting sqref="B8:B13">
    <cfRule type="expression" dxfId="316" priority="317" stopIfTrue="1">
      <formula>COUNTIF(E8:E537,B8)&gt;1</formula>
    </cfRule>
  </conditionalFormatting>
  <conditionalFormatting sqref="B8:B13">
    <cfRule type="expression" dxfId="315" priority="316" stopIfTrue="1">
      <formula>COUNTIF(B8:B522,B8)&gt;1</formula>
    </cfRule>
  </conditionalFormatting>
  <conditionalFormatting sqref="B8:B13">
    <cfRule type="expression" dxfId="314" priority="315" stopIfTrue="1">
      <formula>COUNTIF(B8:B471,B8)&gt;1</formula>
    </cfRule>
  </conditionalFormatting>
  <conditionalFormatting sqref="B8:B13">
    <cfRule type="expression" dxfId="313" priority="314" stopIfTrue="1">
      <formula>COUNTIF(B8:B789,B8)&gt;1</formula>
    </cfRule>
  </conditionalFormatting>
  <conditionalFormatting sqref="B8:B13">
    <cfRule type="expression" dxfId="312" priority="313" stopIfTrue="1">
      <formula>COUNTIF(B8:B467,B8)&gt;1</formula>
    </cfRule>
  </conditionalFormatting>
  <conditionalFormatting sqref="B3">
    <cfRule type="expression" dxfId="311" priority="312" stopIfTrue="1">
      <formula>COUNTIF(B3:B362,B3)&gt;1</formula>
    </cfRule>
  </conditionalFormatting>
  <conditionalFormatting sqref="B14:B16">
    <cfRule type="expression" dxfId="310" priority="311" stopIfTrue="1">
      <formula>COUNTIF(E14:E786,B14)&gt;1</formula>
    </cfRule>
  </conditionalFormatting>
  <conditionalFormatting sqref="B14:B16">
    <cfRule type="expression" dxfId="309" priority="310" stopIfTrue="1">
      <formula>COUNTIF(E14:E735,B14)&gt;1</formula>
    </cfRule>
  </conditionalFormatting>
  <conditionalFormatting sqref="B14:B16">
    <cfRule type="expression" dxfId="308" priority="309" stopIfTrue="1">
      <formula>COUNTIF(B14:B786,B14)&gt;1</formula>
    </cfRule>
  </conditionalFormatting>
  <conditionalFormatting sqref="B14:B16">
    <cfRule type="expression" dxfId="307" priority="308" stopIfTrue="1">
      <formula>COUNTIF(B14:B735,B14)&gt;1</formula>
    </cfRule>
  </conditionalFormatting>
  <conditionalFormatting sqref="B6:B7">
    <cfRule type="expression" dxfId="306" priority="307" stopIfTrue="1">
      <formula>COUNTIF(E6:E216,B6)&gt;1</formula>
    </cfRule>
  </conditionalFormatting>
  <conditionalFormatting sqref="B14:B16">
    <cfRule type="expression" dxfId="305" priority="306" stopIfTrue="1">
      <formula>COUNTIF(B14:B514,B14)&gt;1</formula>
    </cfRule>
  </conditionalFormatting>
  <conditionalFormatting sqref="B6:B7">
    <cfRule type="expression" dxfId="304" priority="305" stopIfTrue="1">
      <formula>COUNTIF(E6:E389,B6)&gt;1</formula>
    </cfRule>
  </conditionalFormatting>
  <conditionalFormatting sqref="B3">
    <cfRule type="expression" dxfId="303" priority="304" stopIfTrue="1">
      <formula>COUNTIF(E3:E394,B3)&gt;1</formula>
    </cfRule>
  </conditionalFormatting>
  <conditionalFormatting sqref="B3">
    <cfRule type="expression" dxfId="302" priority="303" stopIfTrue="1">
      <formula>COUNTIF(E3:E183,B3)&gt;1</formula>
    </cfRule>
  </conditionalFormatting>
  <conditionalFormatting sqref="B3">
    <cfRule type="expression" dxfId="301" priority="302" stopIfTrue="1">
      <formula>COUNTIF(E3:E623,B3)&gt;1</formula>
    </cfRule>
  </conditionalFormatting>
  <conditionalFormatting sqref="B3">
    <cfRule type="expression" dxfId="300" priority="301" stopIfTrue="1">
      <formula>COUNTIF(B3:B363,B3)&gt;1</formula>
    </cfRule>
  </conditionalFormatting>
  <conditionalFormatting sqref="B14:B16">
    <cfRule type="expression" dxfId="299" priority="300" stopIfTrue="1">
      <formula>COUNTIF(E14:E760,B14)&gt;1</formula>
    </cfRule>
  </conditionalFormatting>
  <conditionalFormatting sqref="B6:B7">
    <cfRule type="expression" dxfId="298" priority="299" stopIfTrue="1">
      <formula>COUNTIF(E6:E177,B6)&gt;1</formula>
    </cfRule>
  </conditionalFormatting>
  <conditionalFormatting sqref="B3">
    <cfRule type="expression" dxfId="297" priority="298" stopIfTrue="1">
      <formula>COUNTIF(B3:B737,B3)&gt;1</formula>
    </cfRule>
  </conditionalFormatting>
  <conditionalFormatting sqref="B6:B7">
    <cfRule type="expression" dxfId="296" priority="297" stopIfTrue="1">
      <formula>COUNTIF(E6:E225,B6)&gt;1</formula>
    </cfRule>
  </conditionalFormatting>
  <conditionalFormatting sqref="B3">
    <cfRule type="expression" dxfId="295" priority="296" stopIfTrue="1">
      <formula>COUNTIF(E3:E352,B3)&gt;1</formula>
    </cfRule>
  </conditionalFormatting>
  <conditionalFormatting sqref="B6:B7">
    <cfRule type="expression" dxfId="294" priority="295" stopIfTrue="1">
      <formula>COUNTIF(B6:B798,B6)&gt;1</formula>
    </cfRule>
  </conditionalFormatting>
  <conditionalFormatting sqref="B6:B7">
    <cfRule type="expression" dxfId="293" priority="294" stopIfTrue="1">
      <formula>COUNTIF(E6:E743,B6)&gt;1</formula>
    </cfRule>
  </conditionalFormatting>
  <conditionalFormatting sqref="B3">
    <cfRule type="expression" dxfId="292" priority="293" stopIfTrue="1">
      <formula>COUNTIF(E3:E753,B3)&gt;1</formula>
    </cfRule>
  </conditionalFormatting>
  <conditionalFormatting sqref="B3">
    <cfRule type="expression" dxfId="291" priority="292" stopIfTrue="1">
      <formula>COUNTIF(E3:E702,B3)&gt;1</formula>
    </cfRule>
  </conditionalFormatting>
  <conditionalFormatting sqref="B3">
    <cfRule type="expression" dxfId="290" priority="291" stopIfTrue="1">
      <formula>COUNTIF(B3:B702,B3)&gt;1</formula>
    </cfRule>
  </conditionalFormatting>
  <conditionalFormatting sqref="B14:B16">
    <cfRule type="expression" dxfId="289" priority="290" stopIfTrue="1">
      <formula>COUNTIF(E14:E189,B14)&gt;1</formula>
    </cfRule>
  </conditionalFormatting>
  <conditionalFormatting sqref="B14:B16">
    <cfRule type="expression" dxfId="288" priority="289" stopIfTrue="1">
      <formula>COUNTIF(E14:E401,B14)&gt;1</formula>
    </cfRule>
  </conditionalFormatting>
  <conditionalFormatting sqref="B14:B16 B3">
    <cfRule type="expression" dxfId="287" priority="288" stopIfTrue="1">
      <formula>COUNTIF(E3:E392,B3)&gt;1</formula>
    </cfRule>
  </conditionalFormatting>
  <conditionalFormatting sqref="B14:B16">
    <cfRule type="expression" dxfId="286" priority="287" stopIfTrue="1">
      <formula>COUNTIF(E14:E560,B14)&gt;1</formula>
    </cfRule>
  </conditionalFormatting>
  <conditionalFormatting sqref="B3">
    <cfRule type="expression" dxfId="285" priority="286" stopIfTrue="1">
      <formula>COUNTIF(B3:B753,B3)&gt;1</formula>
    </cfRule>
  </conditionalFormatting>
  <conditionalFormatting sqref="B14:B16">
    <cfRule type="expression" dxfId="284" priority="285" stopIfTrue="1">
      <formula>COUNTIF(E14:E371,B14)&gt;1</formula>
    </cfRule>
  </conditionalFormatting>
  <conditionalFormatting sqref="B6:B7">
    <cfRule type="expression" dxfId="283" priority="284" stopIfTrue="1">
      <formula>COUNTIF(B6:B556,B6)&gt;1</formula>
    </cfRule>
  </conditionalFormatting>
  <conditionalFormatting sqref="B3">
    <cfRule type="expression" dxfId="282" priority="283" stopIfTrue="1">
      <formula>COUNTIF(E3:E502,B3)&gt;1</formula>
    </cfRule>
  </conditionalFormatting>
  <conditionalFormatting sqref="B3">
    <cfRule type="expression" dxfId="281" priority="282" stopIfTrue="1">
      <formula>COUNTIF(B3:B502,B3)&gt;1</formula>
    </cfRule>
  </conditionalFormatting>
  <conditionalFormatting sqref="B6:B7">
    <cfRule type="expression" dxfId="280" priority="281" stopIfTrue="1">
      <formula>COUNTIF(B6:B715,B6)&gt;1</formula>
    </cfRule>
  </conditionalFormatting>
  <conditionalFormatting sqref="B6:B7">
    <cfRule type="expression" dxfId="279" priority="280" stopIfTrue="1">
      <formula>COUNTIF(B6:B766,B6)&gt;1</formula>
    </cfRule>
  </conditionalFormatting>
  <conditionalFormatting sqref="B3">
    <cfRule type="expression" dxfId="278" priority="279" stopIfTrue="1">
      <formula>COUNTIF(E3:E362,B3)&gt;1</formula>
    </cfRule>
  </conditionalFormatting>
  <conditionalFormatting sqref="B14:B16 B3 B6:B7">
    <cfRule type="expression" dxfId="277" priority="278" stopIfTrue="1">
      <formula>COUNTIF(E3:E201,B3)&gt;1</formula>
    </cfRule>
  </conditionalFormatting>
  <conditionalFormatting sqref="B14:B16 B3">
    <cfRule type="expression" dxfId="276" priority="277" stopIfTrue="1">
      <formula>COUNTIF(E3:E192,B3)&gt;1</formula>
    </cfRule>
  </conditionalFormatting>
  <conditionalFormatting sqref="B14:B16 B3">
    <cfRule type="expression" dxfId="275" priority="276" stopIfTrue="1">
      <formula>COUNTIF(B3:B507,B3)&gt;1</formula>
    </cfRule>
  </conditionalFormatting>
  <conditionalFormatting sqref="B3">
    <cfRule type="expression" dxfId="274" priority="275" stopIfTrue="1">
      <formula>COUNTIF(E3:E612,B3)&gt;1</formula>
    </cfRule>
  </conditionalFormatting>
  <conditionalFormatting sqref="B6:B7">
    <cfRule type="expression" dxfId="273" priority="274" stopIfTrue="1">
      <formula>COUNTIF(E6:E416,B6)&gt;1</formula>
    </cfRule>
  </conditionalFormatting>
  <conditionalFormatting sqref="B14:B16">
    <cfRule type="expression" dxfId="272" priority="273" stopIfTrue="1">
      <formula>COUNTIF(E14:E359,B14)&gt;1</formula>
    </cfRule>
  </conditionalFormatting>
  <conditionalFormatting sqref="B6:B7">
    <cfRule type="expression" dxfId="271" priority="272" stopIfTrue="1">
      <formula>COUNTIF(E6:E384,B6)&gt;1</formula>
    </cfRule>
  </conditionalFormatting>
  <conditionalFormatting sqref="B14:B16">
    <cfRule type="expression" dxfId="270" priority="271" stopIfTrue="1">
      <formula>COUNTIF(B14:B359,B14)&gt;1</formula>
    </cfRule>
  </conditionalFormatting>
  <conditionalFormatting sqref="B6:B7">
    <cfRule type="expression" dxfId="269" priority="270" stopIfTrue="1">
      <formula>COUNTIF(B6:B531,B6)&gt;1</formula>
    </cfRule>
  </conditionalFormatting>
  <conditionalFormatting sqref="B6:B7">
    <cfRule type="expression" dxfId="268" priority="269" stopIfTrue="1">
      <formula>COUNTIF(B6:B480,B6)&gt;1</formula>
    </cfRule>
  </conditionalFormatting>
  <conditionalFormatting sqref="B6:B7">
    <cfRule type="expression" dxfId="267" priority="268" stopIfTrue="1">
      <formula>COUNTIF(E6:E723,B6)&gt;1</formula>
    </cfRule>
  </conditionalFormatting>
  <conditionalFormatting sqref="B6:B7">
    <cfRule type="expression" dxfId="266" priority="267" stopIfTrue="1">
      <formula>COUNTIF(E6:E774,B6)&gt;1</formula>
    </cfRule>
  </conditionalFormatting>
  <conditionalFormatting sqref="B6:B7">
    <cfRule type="expression" dxfId="265" priority="266" stopIfTrue="1">
      <formula>COUNTIF(B6:B723,B6)&gt;1</formula>
    </cfRule>
  </conditionalFormatting>
  <conditionalFormatting sqref="B6:B7">
    <cfRule type="expression" dxfId="264" priority="265" stopIfTrue="1">
      <formula>COUNTIF(B6:B774,B6)&gt;1</formula>
    </cfRule>
  </conditionalFormatting>
  <conditionalFormatting sqref="B14:B16">
    <cfRule type="expression" dxfId="263" priority="264" stopIfTrue="1">
      <formula>COUNTIF(B14:B463,B14)&gt;1</formula>
    </cfRule>
  </conditionalFormatting>
  <conditionalFormatting sqref="B6:B7">
    <cfRule type="expression" dxfId="262" priority="263" stopIfTrue="1">
      <formula>COUNTIF(E6:E531,B6)&gt;1</formula>
    </cfRule>
  </conditionalFormatting>
  <conditionalFormatting sqref="B14:B16">
    <cfRule type="expression" dxfId="261" priority="262" stopIfTrue="1">
      <formula>COUNTIF(E14:E164,B14)&gt;1</formula>
    </cfRule>
  </conditionalFormatting>
  <conditionalFormatting sqref="B14:B16 B3">
    <cfRule type="expression" dxfId="260" priority="261" stopIfTrue="1">
      <formula>COUNTIF(B3:B456,B3)&gt;1</formula>
    </cfRule>
  </conditionalFormatting>
  <conditionalFormatting sqref="B6:B7">
    <cfRule type="expression" dxfId="259" priority="260" stopIfTrue="1">
      <formula>COUNTIF(E6:E641,B6)&gt;1</formula>
    </cfRule>
  </conditionalFormatting>
  <conditionalFormatting sqref="B3">
    <cfRule type="expression" dxfId="258" priority="259" stopIfTrue="1">
      <formula>COUNTIF(B3:B394,B3)&gt;1</formula>
    </cfRule>
  </conditionalFormatting>
  <conditionalFormatting sqref="B8:B13 B3">
    <cfRule type="expression" dxfId="257" priority="258" stopIfTrue="1">
      <formula>COUNTIF(B3:B760,B3)&gt;1</formula>
    </cfRule>
  </conditionalFormatting>
  <conditionalFormatting sqref="B8:B13 B3">
    <cfRule type="expression" dxfId="256" priority="257" stopIfTrue="1">
      <formula>COUNTIF(B3:B709,B3)&gt;1</formula>
    </cfRule>
  </conditionalFormatting>
  <conditionalFormatting sqref="B8:B13 B3">
    <cfRule type="expression" dxfId="255" priority="256" stopIfTrue="1">
      <formula>COUNTIF(E3:E760,B3)&gt;1</formula>
    </cfRule>
  </conditionalFormatting>
  <conditionalFormatting sqref="B8:B13 B3">
    <cfRule type="expression" dxfId="254" priority="255" stopIfTrue="1">
      <formula>COUNTIF(E3:E709,B3)&gt;1</formula>
    </cfRule>
  </conditionalFormatting>
  <conditionalFormatting sqref="B8:B13">
    <cfRule type="expression" dxfId="253" priority="254" stopIfTrue="1">
      <formula>COUNTIF(B8:B741,B8)&gt;1</formula>
    </cfRule>
  </conditionalFormatting>
  <conditionalFormatting sqref="B6:B7">
    <cfRule type="expression" dxfId="252" priority="253" stopIfTrue="1">
      <formula>COUNTIF(B6:B472,B6)&gt;1</formula>
    </cfRule>
  </conditionalFormatting>
  <conditionalFormatting sqref="B8:B13">
    <cfRule type="expression" dxfId="251" priority="252" stopIfTrue="1">
      <formula>COUNTIF(E8:E226,B8)&gt;1</formula>
    </cfRule>
  </conditionalFormatting>
  <conditionalFormatting sqref="B8:B13 B3">
    <cfRule type="expression" dxfId="250" priority="251" stopIfTrue="1">
      <formula>COUNTIF(E3:E375,B3)&gt;1</formula>
    </cfRule>
  </conditionalFormatting>
  <conditionalFormatting sqref="B3">
    <cfRule type="expression" dxfId="249" priority="250" stopIfTrue="1">
      <formula>COUNTIF(E3:E351,B3)&gt;1</formula>
    </cfRule>
  </conditionalFormatting>
  <conditionalFormatting sqref="B6:B7">
    <cfRule type="expression" dxfId="248" priority="249" stopIfTrue="1">
      <formula>COUNTIF(E6:E472,B6)&gt;1</formula>
    </cfRule>
  </conditionalFormatting>
  <conditionalFormatting sqref="B14:B16 B3">
    <cfRule type="expression" dxfId="247" priority="248" stopIfTrue="1">
      <formula>COUNTIF(B3:B360,B3)&gt;1</formula>
    </cfRule>
  </conditionalFormatting>
  <conditionalFormatting sqref="B3">
    <cfRule type="expression" dxfId="246" priority="247" stopIfTrue="1">
      <formula>COUNTIF(B3:B535,B3)&gt;1</formula>
    </cfRule>
  </conditionalFormatting>
  <conditionalFormatting sqref="B3">
    <cfRule type="expression" dxfId="245" priority="246" stopIfTrue="1">
      <formula>COUNTIF(B3:B586,B3)&gt;1</formula>
    </cfRule>
  </conditionalFormatting>
  <conditionalFormatting sqref="B3">
    <cfRule type="expression" dxfId="244" priority="245" stopIfTrue="1">
      <formula>COUNTIF(B3:B351,B3)&gt;1</formula>
    </cfRule>
  </conditionalFormatting>
  <conditionalFormatting sqref="B6:B7">
    <cfRule type="expression" dxfId="243" priority="244" stopIfTrue="1">
      <formula>COUNTIF(B6:B523,B6)&gt;1</formula>
    </cfRule>
  </conditionalFormatting>
  <conditionalFormatting sqref="B3">
    <cfRule type="expression" dxfId="242" priority="243" stopIfTrue="1">
      <formula>COUNTIF(E3:E525,B3)&gt;1</formula>
    </cfRule>
  </conditionalFormatting>
  <conditionalFormatting sqref="B14:B16">
    <cfRule type="expression" dxfId="241" priority="242" stopIfTrue="1">
      <formula>COUNTIF(B14:B761,B14)&gt;1</formula>
    </cfRule>
  </conditionalFormatting>
  <conditionalFormatting sqref="B6:B7 B3">
    <cfRule type="expression" dxfId="240" priority="241" stopIfTrue="1">
      <formula>COUNTIF(B3:B525,B3)&gt;1</formula>
    </cfRule>
  </conditionalFormatting>
  <conditionalFormatting sqref="B14:B16 B3">
    <cfRule type="expression" dxfId="239" priority="240" stopIfTrue="1">
      <formula>COUNTIF(E3:E752,B3)&gt;1</formula>
    </cfRule>
  </conditionalFormatting>
  <conditionalFormatting sqref="B14:B16 B3">
    <cfRule type="expression" dxfId="238" priority="239" stopIfTrue="1">
      <formula>COUNTIF(E3:E701,B3)&gt;1</formula>
    </cfRule>
  </conditionalFormatting>
  <conditionalFormatting sqref="B8:B16 B3">
    <cfRule type="expression" dxfId="237" priority="238" stopIfTrue="1">
      <formula>COUNTIF(B3:B701,B3)&gt;1</formula>
    </cfRule>
  </conditionalFormatting>
  <conditionalFormatting sqref="B14:B16">
    <cfRule type="expression" dxfId="236" priority="237" stopIfTrue="1">
      <formula>COUNTIF(B14:B710,B14)&gt;1</formula>
    </cfRule>
  </conditionalFormatting>
  <conditionalFormatting sqref="B14:B16">
    <cfRule type="expression" dxfId="235" priority="236" stopIfTrue="1">
      <formula>COUNTIF(E14:E400,B14)&gt;1</formula>
    </cfRule>
  </conditionalFormatting>
  <conditionalFormatting sqref="B3 B6:B7">
    <cfRule type="expression" dxfId="234" priority="235" stopIfTrue="1">
      <formula>COUNTIF(B3:B745,B3)&gt;1</formula>
    </cfRule>
  </conditionalFormatting>
  <conditionalFormatting sqref="B14:B16">
    <cfRule type="expression" dxfId="233" priority="234" stopIfTrue="1">
      <formula>COUNTIF(E14:E761,B14)&gt;1</formula>
    </cfRule>
  </conditionalFormatting>
  <conditionalFormatting sqref="B14:B16">
    <cfRule type="expression" dxfId="232" priority="233" stopIfTrue="1">
      <formula>COUNTIF(E14:E710,B14)&gt;1</formula>
    </cfRule>
  </conditionalFormatting>
  <conditionalFormatting sqref="B6:B7 B3">
    <cfRule type="expression" dxfId="231" priority="232" stopIfTrue="1">
      <formula>COUNTIF(E3:E773,B3)&gt;1</formula>
    </cfRule>
  </conditionalFormatting>
  <conditionalFormatting sqref="B6:B7 B3">
    <cfRule type="expression" dxfId="230" priority="231" stopIfTrue="1">
      <formula>COUNTIF(E3:E722,B3)&gt;1</formula>
    </cfRule>
  </conditionalFormatting>
  <conditionalFormatting sqref="B6:B7 B3">
    <cfRule type="expression" dxfId="229" priority="230" stopIfTrue="1">
      <formula>COUNTIF(B3:B773,B3)&gt;1</formula>
    </cfRule>
  </conditionalFormatting>
  <conditionalFormatting sqref="B6:B7 B3">
    <cfRule type="expression" dxfId="228" priority="229" stopIfTrue="1">
      <formula>COUNTIF(B3:B722,B3)&gt;1</formula>
    </cfRule>
  </conditionalFormatting>
  <conditionalFormatting sqref="B3 B6:B7">
    <cfRule type="expression" dxfId="227" priority="228" stopIfTrue="1">
      <formula>COUNTIF(E3:E778,B3)&gt;1</formula>
    </cfRule>
  </conditionalFormatting>
  <conditionalFormatting sqref="B14:B16 B6:B7 B3">
    <cfRule type="expression" dxfId="226" priority="227" stopIfTrue="1">
      <formula>COUNTIF(E3:E391,B3)&gt;1</formula>
    </cfRule>
  </conditionalFormatting>
  <conditionalFormatting sqref="B8:B16 B3">
    <cfRule type="expression" dxfId="225" priority="226" stopIfTrue="1">
      <formula>COUNTIF(B3:B752,B3)&gt;1</formula>
    </cfRule>
  </conditionalFormatting>
  <conditionalFormatting sqref="B6:B7 B3">
    <cfRule type="expression" dxfId="224" priority="225" stopIfTrue="1">
      <formula>COUNTIF(E3:E727,B3)&gt;1</formula>
    </cfRule>
  </conditionalFormatting>
  <conditionalFormatting sqref="B8:B16 B3">
    <cfRule type="expression" dxfId="223" priority="224" stopIfTrue="1">
      <formula>COUNTIF(E3:E359,B3)&gt;1</formula>
    </cfRule>
  </conditionalFormatting>
  <conditionalFormatting sqref="B3">
    <cfRule type="expression" dxfId="222" priority="223" stopIfTrue="1">
      <formula>COUNTIF(E3:E552,B3)&gt;1</formula>
    </cfRule>
  </conditionalFormatting>
  <conditionalFormatting sqref="B14:B16 B3">
    <cfRule type="expression" dxfId="221" priority="222" stopIfTrue="1">
      <formula>COUNTIF(E3:E620,B3)&gt;1</formula>
    </cfRule>
  </conditionalFormatting>
  <conditionalFormatting sqref="B3">
    <cfRule type="expression" dxfId="220" priority="221" stopIfTrue="1">
      <formula>COUNTIF(E3:E368,B3)&gt;1</formula>
    </cfRule>
  </conditionalFormatting>
  <conditionalFormatting sqref="B3">
    <cfRule type="expression" dxfId="219" priority="220" stopIfTrue="1">
      <formula>COUNTIF(B3:B552,B3)&gt;1</formula>
    </cfRule>
  </conditionalFormatting>
  <conditionalFormatting sqref="B8:B13">
    <cfRule type="expression" dxfId="218" priority="219" stopIfTrue="1">
      <formula>COUNTIF(E8:E406,B8)&gt;1</formula>
    </cfRule>
  </conditionalFormatting>
  <conditionalFormatting sqref="B3">
    <cfRule type="expression" dxfId="217" priority="218" stopIfTrue="1">
      <formula>COUNTIF(E3:E501,B3)&gt;1</formula>
    </cfRule>
  </conditionalFormatting>
  <conditionalFormatting sqref="B8:B16 B3">
    <cfRule type="expression" dxfId="216" priority="217" stopIfTrue="1">
      <formula>COUNTIF(E3:E198,B3)&gt;1</formula>
    </cfRule>
  </conditionalFormatting>
  <conditionalFormatting sqref="B3">
    <cfRule type="expression" dxfId="215" priority="216" stopIfTrue="1">
      <formula>COUNTIF(B3:B501,B3)&gt;1</formula>
    </cfRule>
  </conditionalFormatting>
  <conditionalFormatting sqref="B3">
    <cfRule type="expression" dxfId="214" priority="215" stopIfTrue="1">
      <formula>COUNTIF(E3:E435,B3)&gt;1</formula>
    </cfRule>
  </conditionalFormatting>
  <conditionalFormatting sqref="B6:B7">
    <cfRule type="expression" dxfId="213" priority="214" stopIfTrue="1">
      <formula>COUNTIF(E6:E219,B6)&gt;1</formula>
    </cfRule>
  </conditionalFormatting>
  <conditionalFormatting sqref="B8:B13">
    <cfRule type="expression" dxfId="212" priority="213" stopIfTrue="1">
      <formula>COUNTIF(E8:E716,B8)&gt;1</formula>
    </cfRule>
  </conditionalFormatting>
  <conditionalFormatting sqref="B8:B13">
    <cfRule type="expression" dxfId="211" priority="212" stopIfTrue="1">
      <formula>COUNTIF(E8:E767,B8)&gt;1</formula>
    </cfRule>
  </conditionalFormatting>
  <conditionalFormatting sqref="B8:B13">
    <cfRule type="expression" dxfId="210" priority="211" stopIfTrue="1">
      <formula>COUNTIF(B8:B716,B8)&gt;1</formula>
    </cfRule>
  </conditionalFormatting>
  <conditionalFormatting sqref="B8:B13">
    <cfRule type="expression" dxfId="209" priority="210" stopIfTrue="1">
      <formula>COUNTIF(B8:B767,B8)&gt;1</formula>
    </cfRule>
  </conditionalFormatting>
  <conditionalFormatting sqref="B3">
    <cfRule type="expression" dxfId="208" priority="209" stopIfTrue="1">
      <formula>COUNTIF(E3:E200,B3)&gt;1</formula>
    </cfRule>
  </conditionalFormatting>
  <conditionalFormatting sqref="B6:B7">
    <cfRule type="expression" dxfId="207" priority="208" stopIfTrue="1">
      <formula>COUNTIF(E6:E213,B6)&gt;1</formula>
    </cfRule>
  </conditionalFormatting>
  <conditionalFormatting sqref="B3">
    <cfRule type="expression" dxfId="206" priority="207" stopIfTrue="1">
      <formula>COUNTIF(E3:E191,B3)&gt;1</formula>
    </cfRule>
  </conditionalFormatting>
  <conditionalFormatting sqref="B8:B13 B3">
    <cfRule type="expression" dxfId="205" priority="206" stopIfTrue="1">
      <formula>COUNTIF(E3:E207,B3)&gt;1</formula>
    </cfRule>
  </conditionalFormatting>
  <conditionalFormatting sqref="B3">
    <cfRule type="expression" dxfId="204" priority="205" stopIfTrue="1">
      <formula>COUNTIF(E3:E510,B3)&gt;1</formula>
    </cfRule>
  </conditionalFormatting>
  <conditionalFormatting sqref="B3">
    <cfRule type="expression" dxfId="203" priority="204" stopIfTrue="1">
      <formula>COUNTIF(E3:E611,B3)&gt;1</formula>
    </cfRule>
  </conditionalFormatting>
  <conditionalFormatting sqref="B3">
    <cfRule type="expression" dxfId="202" priority="203" stopIfTrue="1">
      <formula>COUNTIF(E3:E181,B3)&gt;1</formula>
    </cfRule>
  </conditionalFormatting>
  <conditionalFormatting sqref="B3">
    <cfRule type="expression" dxfId="201" priority="202" stopIfTrue="1">
      <formula>COUNTIF(E3:E326,B3)&gt;1</formula>
    </cfRule>
  </conditionalFormatting>
  <conditionalFormatting sqref="B3">
    <cfRule type="expression" dxfId="200" priority="201" stopIfTrue="1">
      <formula>COUNTIF(B3:B326,B3)&gt;1</formula>
    </cfRule>
  </conditionalFormatting>
  <conditionalFormatting sqref="B3">
    <cfRule type="expression" dxfId="199" priority="200" stopIfTrue="1">
      <formula>COUNTIF(B3:B223,B3)&gt;1</formula>
    </cfRule>
  </conditionalFormatting>
  <conditionalFormatting sqref="B14:B16">
    <cfRule type="expression" dxfId="198" priority="199" stopIfTrue="1">
      <formula>COUNTIF(E14:E584,B14)&gt;1</formula>
    </cfRule>
  </conditionalFormatting>
  <conditionalFormatting sqref="B14:B16">
    <cfRule type="expression" dxfId="197" priority="198" stopIfTrue="1">
      <formula>COUNTIF(E14:E533,B14)&gt;1</formula>
    </cfRule>
  </conditionalFormatting>
  <conditionalFormatting sqref="B6:B7">
    <cfRule type="expression" dxfId="196" priority="197" stopIfTrue="1">
      <formula>COUNTIF(E6:E415,B6)&gt;1</formula>
    </cfRule>
  </conditionalFormatting>
  <conditionalFormatting sqref="B14:B16">
    <cfRule type="expression" dxfId="195" priority="196" stopIfTrue="1">
      <formula>COUNTIF(E14:E467,B14)&gt;1</formula>
    </cfRule>
  </conditionalFormatting>
  <conditionalFormatting sqref="B6:B13">
    <cfRule type="expression" dxfId="194" priority="195" stopIfTrue="1">
      <formula>COUNTIF(E6:E383,B6)&gt;1</formula>
    </cfRule>
  </conditionalFormatting>
  <conditionalFormatting sqref="B6:B7">
    <cfRule type="expression" dxfId="193" priority="194" stopIfTrue="1">
      <formula>COUNTIF(B6:B750,B6)&gt;1</formula>
    </cfRule>
  </conditionalFormatting>
  <conditionalFormatting sqref="B14:B16">
    <cfRule type="expression" dxfId="192" priority="193" stopIfTrue="1">
      <formula>COUNTIF(B14:B533,B14)&gt;1</formula>
    </cfRule>
  </conditionalFormatting>
  <conditionalFormatting sqref="B8:B13">
    <cfRule type="expression" dxfId="191" priority="192" stopIfTrue="1">
      <formula>COUNTIF(E8:E649,B8)&gt;1</formula>
    </cfRule>
  </conditionalFormatting>
  <conditionalFormatting sqref="B14:B16">
    <cfRule type="expression" dxfId="190" priority="191" stopIfTrue="1">
      <formula>COUNTIF(B14:B584,B14)&gt;1</formula>
    </cfRule>
  </conditionalFormatting>
  <conditionalFormatting sqref="B6:B7">
    <cfRule type="expression" dxfId="189" priority="190" stopIfTrue="1">
      <formula>COUNTIF(B6:B384,B6)&gt;1</formula>
    </cfRule>
  </conditionalFormatting>
  <conditionalFormatting sqref="B6:B7">
    <cfRule type="expression" dxfId="188" priority="189" stopIfTrue="1">
      <formula>COUNTIF(E6:E222,B6)&gt;1</formula>
    </cfRule>
  </conditionalFormatting>
  <conditionalFormatting sqref="B8:B13 B3">
    <cfRule type="expression" dxfId="187" priority="188" stopIfTrue="1">
      <formula>COUNTIF(B3:B729,B3)&gt;1</formula>
    </cfRule>
  </conditionalFormatting>
  <conditionalFormatting sqref="B3">
    <cfRule type="expression" dxfId="186" priority="187" stopIfTrue="1">
      <formula>COUNTIF(B3:B678,B3)&gt;1</formula>
    </cfRule>
  </conditionalFormatting>
  <conditionalFormatting sqref="B3">
    <cfRule type="expression" dxfId="185" priority="186" stopIfTrue="1">
      <formula>COUNTIF(B3:B686,B3)&gt;1</formula>
    </cfRule>
  </conditionalFormatting>
  <conditionalFormatting sqref="B6:B7">
    <cfRule type="expression" dxfId="184" priority="185" stopIfTrue="1">
      <formula>COUNTIF(E6:E750,B6)&gt;1</formula>
    </cfRule>
  </conditionalFormatting>
  <conditionalFormatting sqref="B6:B7">
    <cfRule type="expression" dxfId="183" priority="184" stopIfTrue="1">
      <formula>COUNTIF(E6:E699,B6)&gt;1</formula>
    </cfRule>
  </conditionalFormatting>
  <conditionalFormatting sqref="B6:B7">
    <cfRule type="expression" dxfId="182" priority="183" stopIfTrue="1">
      <formula>COUNTIF(B6:B699,B6)&gt;1</formula>
    </cfRule>
  </conditionalFormatting>
  <conditionalFormatting sqref="B3">
    <cfRule type="expression" dxfId="181" priority="182" stopIfTrue="1">
      <formula>COUNTIF(E3:E154,B3)&gt;1</formula>
    </cfRule>
  </conditionalFormatting>
  <conditionalFormatting sqref="B8:B13 B3">
    <cfRule type="expression" dxfId="180" priority="181" stopIfTrue="1">
      <formula>COUNTIF(E3:E729,B3)&gt;1</formula>
    </cfRule>
  </conditionalFormatting>
  <conditionalFormatting sqref="B14:B16 B6:B7">
    <cfRule type="expression" dxfId="179" priority="180" stopIfTrue="1">
      <formula>COUNTIF(E6:E722,B6)&gt;1</formula>
    </cfRule>
  </conditionalFormatting>
  <conditionalFormatting sqref="B3">
    <cfRule type="expression" dxfId="178" priority="179" stopIfTrue="1">
      <formula>COUNTIF(E3:E678,B3)&gt;1</formula>
    </cfRule>
  </conditionalFormatting>
  <conditionalFormatting sqref="B14:B16 B6:B7">
    <cfRule type="expression" dxfId="177" priority="178" stopIfTrue="1">
      <formula>COUNTIF(E6:E773,B6)&gt;1</formula>
    </cfRule>
  </conditionalFormatting>
  <conditionalFormatting sqref="B14:B16 B6:B7">
    <cfRule type="expression" dxfId="176" priority="177" stopIfTrue="1">
      <formula>COUNTIF(B6:B722,B6)&gt;1</formula>
    </cfRule>
  </conditionalFormatting>
  <conditionalFormatting sqref="B3">
    <cfRule type="expression" dxfId="175" priority="176" stopIfTrue="1">
      <formula>COUNTIF(E3:E451,B3)&gt;1</formula>
    </cfRule>
  </conditionalFormatting>
  <conditionalFormatting sqref="B14:B16 B6:B7">
    <cfRule type="expression" dxfId="174" priority="175" stopIfTrue="1">
      <formula>COUNTIF(B6:B773,B6)&gt;1</formula>
    </cfRule>
  </conditionalFormatting>
  <conditionalFormatting sqref="B3">
    <cfRule type="expression" dxfId="173" priority="174" stopIfTrue="1">
      <formula>COUNTIF(B3:B694,B3)&gt;1</formula>
    </cfRule>
  </conditionalFormatting>
  <conditionalFormatting sqref="B3">
    <cfRule type="expression" dxfId="172" priority="173" stopIfTrue="1">
      <formula>COUNTIF(B3:B451,B3)&gt;1</formula>
    </cfRule>
  </conditionalFormatting>
  <conditionalFormatting sqref="B6:B7 B3">
    <cfRule type="expression" dxfId="171" priority="172" stopIfTrue="1">
      <formula>COUNTIF(E3:E755,B3)&gt;1</formula>
    </cfRule>
  </conditionalFormatting>
  <conditionalFormatting sqref="B6:B7 B3">
    <cfRule type="expression" dxfId="170" priority="171" stopIfTrue="1">
      <formula>COUNTIF(E3:E704,B3)&gt;1</formula>
    </cfRule>
  </conditionalFormatting>
  <conditionalFormatting sqref="B3">
    <cfRule type="expression" dxfId="169" priority="170" stopIfTrue="1">
      <formula>COUNTIF(E3:E578,B3)&gt;1</formula>
    </cfRule>
  </conditionalFormatting>
  <conditionalFormatting sqref="B3">
    <cfRule type="expression" dxfId="168" priority="169" stopIfTrue="1">
      <formula>COUNTIF(E3:E527,B3)&gt;1</formula>
    </cfRule>
  </conditionalFormatting>
  <conditionalFormatting sqref="B6:B7 B3">
    <cfRule type="expression" dxfId="167" priority="168" stopIfTrue="1">
      <formula>COUNTIF(B3:B755,B3)&gt;1</formula>
    </cfRule>
  </conditionalFormatting>
  <conditionalFormatting sqref="B6:B7 B3">
    <cfRule type="expression" dxfId="166" priority="167" stopIfTrue="1">
      <formula>COUNTIF(B3:B704,B3)&gt;1</formula>
    </cfRule>
  </conditionalFormatting>
  <conditionalFormatting sqref="B3">
    <cfRule type="expression" dxfId="165" priority="166" stopIfTrue="1">
      <formula>COUNTIF(E3:E152,B3)&gt;1</formula>
    </cfRule>
  </conditionalFormatting>
  <conditionalFormatting sqref="B3">
    <cfRule type="expression" dxfId="164" priority="165" stopIfTrue="1">
      <formula>COUNTIF(E3:E737,B3)&gt;1</formula>
    </cfRule>
  </conditionalFormatting>
  <conditionalFormatting sqref="B3">
    <cfRule type="expression" dxfId="163" priority="164" stopIfTrue="1">
      <formula>COUNTIF(E3:E686,B3)&gt;1</formula>
    </cfRule>
  </conditionalFormatting>
  <conditionalFormatting sqref="B3 B6:B7">
    <cfRule type="expression" dxfId="162" priority="163" stopIfTrue="1">
      <formula>COUNTIF(E3:E172,B3)&gt;1</formula>
    </cfRule>
  </conditionalFormatting>
  <conditionalFormatting sqref="B3">
    <cfRule type="expression" dxfId="161" priority="162" stopIfTrue="1">
      <formula>COUNTIF(E3:E576,B3)&gt;1</formula>
    </cfRule>
  </conditionalFormatting>
  <conditionalFormatting sqref="B3">
    <cfRule type="expression" dxfId="160" priority="161" stopIfTrue="1">
      <formula>COUNTIF(E3:E317,B3)&gt;1</formula>
    </cfRule>
  </conditionalFormatting>
  <conditionalFormatting sqref="B3">
    <cfRule type="expression" dxfId="159" priority="160" stopIfTrue="1">
      <formula>COUNTIF(E3:E637,B3)&gt;1</formula>
    </cfRule>
  </conditionalFormatting>
  <conditionalFormatting sqref="B3">
    <cfRule type="expression" dxfId="158" priority="159" stopIfTrue="1">
      <formula>COUNTIF(B3:B19076,B3)&gt;1</formula>
    </cfRule>
  </conditionalFormatting>
  <conditionalFormatting sqref="B3">
    <cfRule type="expression" dxfId="157" priority="158" stopIfTrue="1">
      <formula>COUNTIF(B3:B576,B3)&gt;1</formula>
    </cfRule>
  </conditionalFormatting>
  <conditionalFormatting sqref="B3">
    <cfRule type="expression" dxfId="156" priority="157" stopIfTrue="1">
      <formula>COUNTIF(E3:E459,B3)&gt;1</formula>
    </cfRule>
  </conditionalFormatting>
  <conditionalFormatting sqref="B3">
    <cfRule type="expression" dxfId="155" priority="156" stopIfTrue="1">
      <formula>COUNTIF(E3:E80,B3)&gt;1</formula>
    </cfRule>
  </conditionalFormatting>
  <conditionalFormatting sqref="B3">
    <cfRule type="expression" dxfId="154" priority="155" stopIfTrue="1">
      <formula>COUNTIF(B3:B214,B3)&gt;1</formula>
    </cfRule>
  </conditionalFormatting>
  <conditionalFormatting sqref="B3">
    <cfRule type="expression" dxfId="153" priority="154" stopIfTrue="1">
      <formula>COUNTIF(B3:B18921,B3)&gt;1</formula>
    </cfRule>
  </conditionalFormatting>
  <conditionalFormatting sqref="B3">
    <cfRule type="expression" dxfId="152" priority="153" stopIfTrue="1">
      <formula>COUNTIF(B3:B19025,B3)&gt;1</formula>
    </cfRule>
  </conditionalFormatting>
  <conditionalFormatting sqref="B3">
    <cfRule type="expression" dxfId="151" priority="152" stopIfTrue="1">
      <formula>COUNTIF(B3:B18972,B3)&gt;1</formula>
    </cfRule>
  </conditionalFormatting>
  <conditionalFormatting sqref="B3">
    <cfRule type="expression" dxfId="150" priority="151" stopIfTrue="1">
      <formula>COUNTIF(B3:B317,B3)&gt;1</formula>
    </cfRule>
  </conditionalFormatting>
  <conditionalFormatting sqref="B3">
    <cfRule type="expression" dxfId="149" priority="150" stopIfTrue="1">
      <formula>COUNTIF(E3:E68,B3)&gt;1</formula>
    </cfRule>
  </conditionalFormatting>
  <conditionalFormatting sqref="B3">
    <cfRule type="expression" dxfId="148" priority="149" stopIfTrue="1">
      <formula>COUNTIF(B3:B435,B3)&gt;1</formula>
    </cfRule>
  </conditionalFormatting>
  <conditionalFormatting sqref="B6:B13">
    <cfRule type="expression" dxfId="147" priority="148" stopIfTrue="1">
      <formula>COUNTIF(E6:E633,B6)&gt;1</formula>
    </cfRule>
  </conditionalFormatting>
  <conditionalFormatting sqref="B6:B7">
    <cfRule type="expression" dxfId="146" priority="147" stopIfTrue="1">
      <formula>COUNTIF(E6:E523,B6)&gt;1</formula>
    </cfRule>
  </conditionalFormatting>
  <conditionalFormatting sqref="B8:B13">
    <cfRule type="expression" dxfId="145" priority="146" stopIfTrue="1">
      <formula>COUNTIF(B8:B375,B8)&gt;1</formula>
    </cfRule>
  </conditionalFormatting>
  <conditionalFormatting sqref="B8:B13">
    <cfRule type="expression" dxfId="144" priority="145" stopIfTrue="1">
      <formula>COUNTIF(B8:B514,B8)&gt;1</formula>
    </cfRule>
  </conditionalFormatting>
  <conditionalFormatting sqref="B14:B16">
    <cfRule type="expression" dxfId="143" priority="144" stopIfTrue="1">
      <formula>COUNTIF(E14:E376,B14)&gt;1</formula>
    </cfRule>
  </conditionalFormatting>
  <conditionalFormatting sqref="B14:B16">
    <cfRule type="expression" dxfId="142" priority="143" stopIfTrue="1">
      <formula>COUNTIF(B14:B515,B14)&gt;1</formula>
    </cfRule>
  </conditionalFormatting>
  <conditionalFormatting sqref="B8:B13">
    <cfRule type="expression" dxfId="141" priority="142" stopIfTrue="1">
      <formula>COUNTIF(E8:E164,B8)&gt;1</formula>
    </cfRule>
  </conditionalFormatting>
  <conditionalFormatting sqref="B8:B13">
    <cfRule type="expression" dxfId="140" priority="141" stopIfTrue="1">
      <formula>COUNTIF(B8:B785,B8)&gt;1</formula>
    </cfRule>
  </conditionalFormatting>
  <conditionalFormatting sqref="B8:B13">
    <cfRule type="expression" dxfId="139" priority="140" stopIfTrue="1">
      <formula>COUNTIF(B8:B463,B8)&gt;1</formula>
    </cfRule>
  </conditionalFormatting>
  <conditionalFormatting sqref="B8:B16">
    <cfRule type="expression" dxfId="138" priority="139" stopIfTrue="1">
      <formula>COUNTIF(B8:B739,B8)&gt;1</formula>
    </cfRule>
  </conditionalFormatting>
  <conditionalFormatting sqref="B8:B13">
    <cfRule type="expression" dxfId="137" priority="138" stopIfTrue="1">
      <formula>COUNTIF(B8:B790,B8)&gt;1</formula>
    </cfRule>
  </conditionalFormatting>
  <conditionalFormatting sqref="B8:B13">
    <cfRule type="expression" dxfId="136" priority="137" stopIfTrue="1">
      <formula>COUNTIF(E8:E405,B8)&gt;1</formula>
    </cfRule>
  </conditionalFormatting>
  <conditionalFormatting sqref="B14:B16">
    <cfRule type="expression" dxfId="135" priority="136" stopIfTrue="1">
      <formula>COUNTIF(E14:E360,B14)&gt;1</formula>
    </cfRule>
  </conditionalFormatting>
  <conditionalFormatting sqref="B8:B13">
    <cfRule type="expression" dxfId="134" priority="135" stopIfTrue="1">
      <formula>COUNTIF(B8:B363,B8)&gt;1</formula>
    </cfRule>
  </conditionalFormatting>
  <conditionalFormatting sqref="B8:B13">
    <cfRule type="expression" dxfId="133" priority="134" stopIfTrue="1">
      <formula>COUNTIF(E8:E623,B8)&gt;1</formula>
    </cfRule>
  </conditionalFormatting>
  <conditionalFormatting sqref="B14:B16">
    <cfRule type="expression" dxfId="132" priority="133" stopIfTrue="1">
      <formula>COUNTIF(E14:E510,B14)&gt;1</formula>
    </cfRule>
  </conditionalFormatting>
  <conditionalFormatting sqref="B14:B16">
    <cfRule type="expression" dxfId="131" priority="132" stopIfTrue="1">
      <formula>COUNTIF(B14:B510,B14)&gt;1</formula>
    </cfRule>
  </conditionalFormatting>
  <conditionalFormatting sqref="B8:B13">
    <cfRule type="expression" dxfId="130" priority="131" stopIfTrue="1">
      <formula>COUNTIF(E8:E387,B8)&gt;1</formula>
    </cfRule>
  </conditionalFormatting>
  <conditionalFormatting sqref="B6:B7">
    <cfRule type="expression" dxfId="129" priority="130" stopIfTrue="1">
      <formula>COUNTIF(E6:E414,B6)&gt;1</formula>
    </cfRule>
  </conditionalFormatting>
  <conditionalFormatting sqref="B8:B13">
    <cfRule type="expression" dxfId="128" priority="129" stopIfTrue="1">
      <formula>COUNTIF(E8:E92,B8)&gt;1</formula>
    </cfRule>
  </conditionalFormatting>
  <conditionalFormatting sqref="B14:B16">
    <cfRule type="expression" dxfId="127" priority="128" stopIfTrue="1">
      <formula>COUNTIF(E14:E200,B14)&gt;1</formula>
    </cfRule>
  </conditionalFormatting>
  <conditionalFormatting sqref="B8:B13">
    <cfRule type="expression" dxfId="126" priority="127" stopIfTrue="1">
      <formula>COUNTIF(E8:E513,B8)&gt;1</formula>
    </cfRule>
  </conditionalFormatting>
  <conditionalFormatting sqref="B14:B16">
    <cfRule type="expression" dxfId="125" priority="126" stopIfTrue="1">
      <formula>COUNTIF(E14:E620,B14)&gt;1</formula>
    </cfRule>
  </conditionalFormatting>
  <conditionalFormatting sqref="B8:B13">
    <cfRule type="expression" dxfId="124" priority="125" stopIfTrue="1">
      <formula>COUNTIF(E8:E184,B8)&gt;1</formula>
    </cfRule>
  </conditionalFormatting>
  <conditionalFormatting sqref="B8:B13">
    <cfRule type="expression" dxfId="123" priority="124" stopIfTrue="1">
      <formula>COUNTIF(E8:E329,B8)&gt;1</formula>
    </cfRule>
  </conditionalFormatting>
  <conditionalFormatting sqref="B8:B13">
    <cfRule type="expression" dxfId="122" priority="123" stopIfTrue="1">
      <formula>COUNTIF(B8:B329,B8)&gt;1</formula>
    </cfRule>
  </conditionalFormatting>
  <conditionalFormatting sqref="B8:B13">
    <cfRule type="expression" dxfId="121" priority="122" stopIfTrue="1">
      <formula>COUNTIF(B8:B226,B8)&gt;1</formula>
    </cfRule>
  </conditionalFormatting>
  <conditionalFormatting sqref="B14:B16">
    <cfRule type="expression" dxfId="120" priority="121" stopIfTrue="1">
      <formula>COUNTIF(E14:E191,B14)&gt;1</formula>
    </cfRule>
  </conditionalFormatting>
  <conditionalFormatting sqref="B8:B13">
    <cfRule type="expression" dxfId="119" priority="120" stopIfTrue="1">
      <formula>COUNTIF(E8:E514,B8)&gt;1</formula>
    </cfRule>
  </conditionalFormatting>
  <conditionalFormatting sqref="B8:B13">
    <cfRule type="expression" dxfId="118" priority="119" stopIfTrue="1">
      <formula>COUNTIF(E8:E624,B8)&gt;1</formula>
    </cfRule>
  </conditionalFormatting>
  <conditionalFormatting sqref="B14:B16">
    <cfRule type="expression" dxfId="117" priority="118" stopIfTrue="1">
      <formula>COUNTIF(B14:B370,B14)&gt;1</formula>
    </cfRule>
  </conditionalFormatting>
  <conditionalFormatting sqref="B6:B7">
    <cfRule type="expression" dxfId="116" priority="117" stopIfTrue="1">
      <formula>COUNTIF(E6:E413,B6)&gt;1</formula>
    </cfRule>
  </conditionalFormatting>
  <conditionalFormatting sqref="B6:B7">
    <cfRule type="expression" dxfId="115" priority="116" stopIfTrue="1">
      <formula>COUNTIF(B6:B799,B6)&gt;1</formula>
    </cfRule>
  </conditionalFormatting>
  <conditionalFormatting sqref="B6:B7">
    <cfRule type="expression" dxfId="114" priority="115" stopIfTrue="1">
      <formula>COUNTIF(B6:B477,B6)&gt;1</formula>
    </cfRule>
  </conditionalFormatting>
  <conditionalFormatting sqref="B6:B13">
    <cfRule type="expression" dxfId="113" priority="114" stopIfTrue="1">
      <formula>COUNTIF(E6:E193,B6)&gt;1</formula>
    </cfRule>
  </conditionalFormatting>
  <conditionalFormatting sqref="B6:B7">
    <cfRule type="expression" dxfId="112" priority="113" stopIfTrue="1">
      <formula>COUNTIF(E6:E748,B6)&gt;1</formula>
    </cfRule>
  </conditionalFormatting>
  <conditionalFormatting sqref="B14:B16 B6:B7">
    <cfRule type="expression" dxfId="111" priority="112" stopIfTrue="1">
      <formula>COUNTIF(B6:B456,B6)&gt;1</formula>
    </cfRule>
  </conditionalFormatting>
  <conditionalFormatting sqref="B6:B7">
    <cfRule type="expression" dxfId="110" priority="111" stopIfTrue="1">
      <formula>COUNTIF(E6:E173,B6)&gt;1</formula>
    </cfRule>
  </conditionalFormatting>
  <conditionalFormatting sqref="B6:B7">
    <cfRule type="expression" dxfId="109" priority="110" stopIfTrue="1">
      <formula>COUNTIF(B6:B597,B6)&gt;1</formula>
    </cfRule>
  </conditionalFormatting>
  <conditionalFormatting sqref="B6:B7">
    <cfRule type="expression" dxfId="108" priority="109" stopIfTrue="1">
      <formula>COUNTIF(B6:B546,B6)&gt;1</formula>
    </cfRule>
  </conditionalFormatting>
  <conditionalFormatting sqref="B14:B16">
    <cfRule type="expression" dxfId="107" priority="108" stopIfTrue="1">
      <formula>COUNTIF(B14:B402,B14)&gt;1</formula>
    </cfRule>
  </conditionalFormatting>
  <conditionalFormatting sqref="B6:B7">
    <cfRule type="expression" dxfId="106" priority="107" stopIfTrue="1">
      <formula>COUNTIF(B6:B607,B6)&gt;1</formula>
    </cfRule>
  </conditionalFormatting>
  <conditionalFormatting sqref="B6:B7">
    <cfRule type="expression" dxfId="105" priority="106" stopIfTrue="1">
      <formula>COUNTIF(E6:E235,B6)&gt;1</formula>
    </cfRule>
  </conditionalFormatting>
  <conditionalFormatting sqref="B8:B13">
    <cfRule type="expression" dxfId="104" priority="105" stopIfTrue="1">
      <formula>COUNTIF(E8:E785,B8)&gt;1</formula>
    </cfRule>
  </conditionalFormatting>
  <conditionalFormatting sqref="B6:B7">
    <cfRule type="expression" dxfId="103" priority="104" stopIfTrue="1">
      <formula>COUNTIF(E6:E244,B6)&gt;1</formula>
    </cfRule>
  </conditionalFormatting>
  <conditionalFormatting sqref="B8:B13">
    <cfRule type="expression" dxfId="102" priority="103" stopIfTrue="1">
      <formula>COUNTIF(E8:E588,B8)&gt;1</formula>
    </cfRule>
  </conditionalFormatting>
  <conditionalFormatting sqref="B6:B7">
    <cfRule type="expression" dxfId="101" priority="102" stopIfTrue="1">
      <formula>COUNTIF(E6:E794,B6)&gt;1</formula>
    </cfRule>
  </conditionalFormatting>
  <conditionalFormatting sqref="B8:B13">
    <cfRule type="expression" dxfId="100" priority="101" stopIfTrue="1">
      <formula>COUNTIF(E8:E471,B8)&gt;1</formula>
    </cfRule>
  </conditionalFormatting>
  <conditionalFormatting sqref="B6:B7">
    <cfRule type="expression" dxfId="99" priority="100" stopIfTrue="1">
      <formula>COUNTIF(B6:B794,B6)&gt;1</formula>
    </cfRule>
  </conditionalFormatting>
  <conditionalFormatting sqref="B14:B16">
    <cfRule type="expression" dxfId="98" priority="99" stopIfTrue="1">
      <formula>COUNTIF(B14:B368,B14)&gt;1</formula>
    </cfRule>
  </conditionalFormatting>
  <conditionalFormatting sqref="B8:B13">
    <cfRule type="expression" dxfId="97" priority="98" stopIfTrue="1">
      <formula>COUNTIF(E8:E741,B8)&gt;1</formula>
    </cfRule>
  </conditionalFormatting>
  <conditionalFormatting sqref="B8:B16">
    <cfRule type="expression" dxfId="96" priority="97" stopIfTrue="1">
      <formula>COUNTIF(B8:B588,B8)&gt;1</formula>
    </cfRule>
  </conditionalFormatting>
  <conditionalFormatting sqref="B14:B16">
    <cfRule type="expression" dxfId="95" priority="96" stopIfTrue="1">
      <formula>COUNTIF(E14:E709,B14)&gt;1</formula>
    </cfRule>
  </conditionalFormatting>
  <conditionalFormatting sqref="B14:B16">
    <cfRule type="expression" dxfId="94" priority="95" stopIfTrue="1">
      <formula>COUNTIF(B14:B753,B14)&gt;1</formula>
    </cfRule>
  </conditionalFormatting>
  <conditionalFormatting sqref="B6:B7">
    <cfRule type="expression" dxfId="93" priority="94" stopIfTrue="1">
      <formula>COUNTIF(E6:E599,B6)&gt;1</formula>
    </cfRule>
  </conditionalFormatting>
  <conditionalFormatting sqref="B14:B16">
    <cfRule type="expression" dxfId="92" priority="93" stopIfTrue="1">
      <formula>COUNTIF(E14:E399,B14)&gt;1</formula>
    </cfRule>
  </conditionalFormatting>
  <conditionalFormatting sqref="B6:B7">
    <cfRule type="expression" dxfId="91" priority="92" stopIfTrue="1">
      <formula>COUNTIF(E6:E548,B6)&gt;1</formula>
    </cfRule>
  </conditionalFormatting>
  <conditionalFormatting sqref="B6:B7">
    <cfRule type="expression" dxfId="90" priority="91" stopIfTrue="1">
      <formula>COUNTIF(B6:B383,B6)&gt;1</formula>
    </cfRule>
  </conditionalFormatting>
  <conditionalFormatting sqref="B14:B16">
    <cfRule type="expression" dxfId="89" priority="90" stopIfTrue="1">
      <formula>COUNTIF(E14:E628,B14)&gt;1</formula>
    </cfRule>
  </conditionalFormatting>
  <conditionalFormatting sqref="B14:B16">
    <cfRule type="expression" dxfId="88" priority="89" stopIfTrue="1">
      <formula>COUNTIF(B14:B560,B14)&gt;1</formula>
    </cfRule>
  </conditionalFormatting>
  <conditionalFormatting sqref="B14:B16">
    <cfRule type="expression" dxfId="87" priority="88" stopIfTrue="1">
      <formula>COUNTIF(E14:E509,B14)&gt;1</formula>
    </cfRule>
  </conditionalFormatting>
  <conditionalFormatting sqref="B14:B16">
    <cfRule type="expression" dxfId="86" priority="87" stopIfTrue="1">
      <formula>COUNTIF(B14:B509,B14)&gt;1</formula>
    </cfRule>
  </conditionalFormatting>
  <conditionalFormatting sqref="B8:B13">
    <cfRule type="expression" dxfId="85" priority="86" stopIfTrue="1">
      <formula>COUNTIF(B8:B406,B8)&gt;1</formula>
    </cfRule>
  </conditionalFormatting>
  <conditionalFormatting sqref="B14:B16">
    <cfRule type="expression" dxfId="84" priority="85" stopIfTrue="1">
      <formula>COUNTIF(E14:E443,B14)&gt;1</formula>
    </cfRule>
  </conditionalFormatting>
  <conditionalFormatting sqref="B8:B13">
    <cfRule type="expression" dxfId="83" priority="84" stopIfTrue="1">
      <formula>COUNTIF(E8:E235,B8)&gt;1</formula>
    </cfRule>
  </conditionalFormatting>
  <conditionalFormatting sqref="B6:B7">
    <cfRule type="expression" dxfId="82" priority="83" stopIfTrue="1">
      <formula>COUNTIF(E6:E89,B6)&gt;1</formula>
    </cfRule>
  </conditionalFormatting>
  <conditionalFormatting sqref="B6:B13">
    <cfRule type="expression" dxfId="81" priority="82" stopIfTrue="1">
      <formula>COUNTIF(B6:B372,B6)&gt;1</formula>
    </cfRule>
  </conditionalFormatting>
  <conditionalFormatting sqref="B8:B13">
    <cfRule type="expression" dxfId="80" priority="81" stopIfTrue="1">
      <formula>COUNTIF(E8:E363,B8)&gt;1</formula>
    </cfRule>
  </conditionalFormatting>
  <conditionalFormatting sqref="B14:B16">
    <cfRule type="expression" dxfId="79" priority="80" stopIfTrue="1">
      <formula>COUNTIF(E14:E208,B14)&gt;1</formula>
    </cfRule>
  </conditionalFormatting>
  <conditionalFormatting sqref="B8:B16">
    <cfRule type="expression" dxfId="78" priority="79" stopIfTrue="1">
      <formula>COUNTIF(E8:E193,B8)&gt;1</formula>
    </cfRule>
  </conditionalFormatting>
  <conditionalFormatting sqref="B14:B16">
    <cfRule type="expression" dxfId="77" priority="78" stopIfTrue="1">
      <formula>COUNTIF(E14:E518,B14)&gt;1</formula>
    </cfRule>
  </conditionalFormatting>
  <conditionalFormatting sqref="B14:B16">
    <cfRule type="expression" dxfId="76" priority="77" stopIfTrue="1">
      <formula>COUNTIF(E14:E619,B14)&gt;1</formula>
    </cfRule>
  </conditionalFormatting>
  <conditionalFormatting sqref="B14:B16">
    <cfRule type="expression" dxfId="75" priority="76" stopIfTrue="1">
      <formula>COUNTIF(E14:E334,B14)&gt;1</formula>
    </cfRule>
  </conditionalFormatting>
  <conditionalFormatting sqref="B14:B16">
    <cfRule type="expression" dxfId="74" priority="75" stopIfTrue="1">
      <formula>COUNTIF(B14:B334,B14)&gt;1</formula>
    </cfRule>
  </conditionalFormatting>
  <conditionalFormatting sqref="B14:B16">
    <cfRule type="expression" dxfId="73" priority="74" stopIfTrue="1">
      <formula>COUNTIF(B14:B231,B14)&gt;1</formula>
    </cfRule>
  </conditionalFormatting>
  <conditionalFormatting sqref="B6:B7">
    <cfRule type="expression" dxfId="72" priority="73" stopIfTrue="1">
      <formula>COUNTIF(E6:E573,B6)&gt;1</formula>
    </cfRule>
  </conditionalFormatting>
  <conditionalFormatting sqref="B6:B7">
    <cfRule type="expression" dxfId="71" priority="72" stopIfTrue="1">
      <formula>COUNTIF(E6:E597,B6)&gt;1</formula>
    </cfRule>
  </conditionalFormatting>
  <conditionalFormatting sqref="B6:B7">
    <cfRule type="expression" dxfId="70" priority="71" stopIfTrue="1">
      <formula>COUNTIF(E6:E522,B6)&gt;1</formula>
    </cfRule>
  </conditionalFormatting>
  <conditionalFormatting sqref="B6:B7">
    <cfRule type="expression" dxfId="69" priority="70" stopIfTrue="1">
      <formula>COUNTIF(E6:E799,B6)&gt;1</formula>
    </cfRule>
  </conditionalFormatting>
  <conditionalFormatting sqref="B6:B7">
    <cfRule type="expression" dxfId="68" priority="69" stopIfTrue="1">
      <formula>COUNTIF(E6:E338,B6)&gt;1</formula>
    </cfRule>
  </conditionalFormatting>
  <conditionalFormatting sqref="B6:B7">
    <cfRule type="expression" dxfId="67" priority="68" stopIfTrue="1">
      <formula>COUNTIF(E6:E412,B6)&gt;1</formula>
    </cfRule>
  </conditionalFormatting>
  <conditionalFormatting sqref="B6:B7">
    <cfRule type="expression" dxfId="66" priority="67" stopIfTrue="1">
      <formula>COUNTIF(E6:E456,B6)&gt;1</formula>
    </cfRule>
  </conditionalFormatting>
  <conditionalFormatting sqref="B6:B7">
    <cfRule type="expression" dxfId="65" priority="66" stopIfTrue="1">
      <formula>COUNTIF(E6:E546,B6)&gt;1</formula>
    </cfRule>
  </conditionalFormatting>
  <conditionalFormatting sqref="B6:B7">
    <cfRule type="expression" dxfId="64" priority="65" stopIfTrue="1">
      <formula>COUNTIF(E6:E658,B6)&gt;1</formula>
    </cfRule>
  </conditionalFormatting>
  <conditionalFormatting sqref="B6:B7">
    <cfRule type="expression" dxfId="63" priority="64" stopIfTrue="1">
      <formula>COUNTIF(E6:E632,B6)&gt;1</formula>
    </cfRule>
  </conditionalFormatting>
  <conditionalFormatting sqref="B6:B7">
    <cfRule type="expression" dxfId="62" priority="63" stopIfTrue="1">
      <formula>COUNTIF(E6:E347,B6)&gt;1</formula>
    </cfRule>
  </conditionalFormatting>
  <conditionalFormatting sqref="B6:B7">
    <cfRule type="expression" dxfId="61" priority="62" stopIfTrue="1">
      <formula>COUNTIF(B6:B19097,B6)&gt;1</formula>
    </cfRule>
  </conditionalFormatting>
  <conditionalFormatting sqref="B6:B7">
    <cfRule type="expression" dxfId="60" priority="61" stopIfTrue="1">
      <formula>COUNTIF(E6:E480,B6)&gt;1</formula>
    </cfRule>
  </conditionalFormatting>
  <conditionalFormatting sqref="B6:B7">
    <cfRule type="expression" dxfId="59" priority="60" stopIfTrue="1">
      <formula>COUNTIF(B6:B347,B6)&gt;1</formula>
    </cfRule>
  </conditionalFormatting>
  <conditionalFormatting sqref="B6:B7">
    <cfRule type="expression" dxfId="58" priority="59" stopIfTrue="1">
      <formula>COUNTIF(B6:B522,B6)&gt;1</formula>
    </cfRule>
  </conditionalFormatting>
  <conditionalFormatting sqref="B6:B7">
    <cfRule type="expression" dxfId="57" priority="58" stopIfTrue="1">
      <formula>COUNTIF(B6:B244,B6)&gt;1</formula>
    </cfRule>
  </conditionalFormatting>
  <conditionalFormatting sqref="B6:B7">
    <cfRule type="expression" dxfId="56" priority="57" stopIfTrue="1">
      <formula>COUNTIF(E6:E101,B6)&gt;1</formula>
    </cfRule>
  </conditionalFormatting>
  <conditionalFormatting sqref="B6:B7">
    <cfRule type="expression" dxfId="55" priority="56" stopIfTrue="1">
      <formula>COUNTIF(B6:B235,B6)&gt;1</formula>
    </cfRule>
  </conditionalFormatting>
  <conditionalFormatting sqref="B6:B7">
    <cfRule type="expression" dxfId="54" priority="55" stopIfTrue="1">
      <formula>COUNTIF(B6:B415,B6)&gt;1</formula>
    </cfRule>
  </conditionalFormatting>
  <conditionalFormatting sqref="B6:B7">
    <cfRule type="expression" dxfId="53" priority="54" stopIfTrue="1">
      <formula>COUNTIF(B6:B18942,B6)&gt;1</formula>
    </cfRule>
  </conditionalFormatting>
  <conditionalFormatting sqref="B6:B7">
    <cfRule type="expression" dxfId="52" priority="53" stopIfTrue="1">
      <formula>COUNTIF(B6:B19046,B6)&gt;1</formula>
    </cfRule>
  </conditionalFormatting>
  <conditionalFormatting sqref="B6:B7">
    <cfRule type="expression" dxfId="51" priority="52" stopIfTrue="1">
      <formula>COUNTIF(B6:B18993,B6)&gt;1</formula>
    </cfRule>
  </conditionalFormatting>
  <conditionalFormatting sqref="B6:B7">
    <cfRule type="expression" dxfId="50" priority="51" stopIfTrue="1">
      <formula>COUNTIF(B6:B573,B6)&gt;1</formula>
    </cfRule>
  </conditionalFormatting>
  <conditionalFormatting sqref="B6:B7">
    <cfRule type="expression" dxfId="49" priority="50" stopIfTrue="1">
      <formula>COUNTIF(B6:B338,B6)&gt;1</formula>
    </cfRule>
  </conditionalFormatting>
  <conditionalFormatting sqref="B6:B7">
    <cfRule type="expression" dxfId="48" priority="49" stopIfTrue="1">
      <formula>COUNTIF(B6:B381,B6)&gt;1</formula>
    </cfRule>
  </conditionalFormatting>
  <conditionalFormatting sqref="B14:B16">
    <cfRule type="expression" dxfId="47" priority="48" stopIfTrue="1">
      <formula>COUNTIF(B14:B686,B14)&gt;1</formula>
    </cfRule>
  </conditionalFormatting>
  <conditionalFormatting sqref="B8:B13">
    <cfRule type="expression" dxfId="46" priority="47" stopIfTrue="1">
      <formula>COUNTIF(E8:E690,B8)&gt;1</formula>
    </cfRule>
  </conditionalFormatting>
  <conditionalFormatting sqref="B8:B13">
    <cfRule type="expression" dxfId="45" priority="46" stopIfTrue="1">
      <formula>COUNTIF(B8:B690,B8)&gt;1</formula>
    </cfRule>
  </conditionalFormatting>
  <conditionalFormatting sqref="B14:B16">
    <cfRule type="expression" dxfId="44" priority="45" stopIfTrue="1">
      <formula>COUNTIF(B14:B694,B14)&gt;1</formula>
    </cfRule>
  </conditionalFormatting>
  <conditionalFormatting sqref="B8:B13">
    <cfRule type="expression" dxfId="43" priority="44" stopIfTrue="1">
      <formula>COUNTIF(E8:E698,B8)&gt;1</formula>
    </cfRule>
  </conditionalFormatting>
  <conditionalFormatting sqref="B8:B13">
    <cfRule type="expression" dxfId="42" priority="43" stopIfTrue="1">
      <formula>COUNTIF(B8:B698,B8)&gt;1</formula>
    </cfRule>
  </conditionalFormatting>
  <conditionalFormatting sqref="B14:B16">
    <cfRule type="expression" dxfId="41" priority="42" stopIfTrue="1">
      <formula>COUNTIF(E14:E162,B14)&gt;1</formula>
    </cfRule>
  </conditionalFormatting>
  <conditionalFormatting sqref="B8:B13">
    <cfRule type="expression" dxfId="40" priority="41" stopIfTrue="1">
      <formula>COUNTIF(E8:E721,B8)&gt;1</formula>
    </cfRule>
  </conditionalFormatting>
  <conditionalFormatting sqref="B14:B16">
    <cfRule type="expression" dxfId="39" priority="40" stopIfTrue="1">
      <formula>COUNTIF(E14:E686,B14)&gt;1</formula>
    </cfRule>
  </conditionalFormatting>
  <conditionalFormatting sqref="B8:B13">
    <cfRule type="expression" dxfId="38" priority="39" stopIfTrue="1">
      <formula>COUNTIF(E8:E166,B8)&gt;1</formula>
    </cfRule>
  </conditionalFormatting>
  <conditionalFormatting sqref="B8:B13">
    <cfRule type="expression" dxfId="37" priority="38" stopIfTrue="1">
      <formula>COUNTIF(E8:E772,B8)&gt;1</formula>
    </cfRule>
  </conditionalFormatting>
  <conditionalFormatting sqref="B14:B16">
    <cfRule type="expression" dxfId="36" priority="37" stopIfTrue="1">
      <formula>COUNTIF(E14:E459,B14)&gt;1</formula>
    </cfRule>
  </conditionalFormatting>
  <conditionalFormatting sqref="B14:B16">
    <cfRule type="expression" dxfId="35" priority="36" stopIfTrue="1">
      <formula>COUNTIF(B14:B702,B14)&gt;1</formula>
    </cfRule>
  </conditionalFormatting>
  <conditionalFormatting sqref="B14:B16">
    <cfRule type="expression" dxfId="34" priority="35" stopIfTrue="1">
      <formula>COUNTIF(B14:B459,B14)&gt;1</formula>
    </cfRule>
  </conditionalFormatting>
  <conditionalFormatting sqref="B14:B16">
    <cfRule type="expression" dxfId="33" priority="34" stopIfTrue="1">
      <formula>COUNTIF(E14:E586,B14)&gt;1</formula>
    </cfRule>
  </conditionalFormatting>
  <conditionalFormatting sqref="B8:B13">
    <cfRule type="expression" dxfId="32" priority="33" stopIfTrue="1">
      <formula>COUNTIF(E8:E463,B8)&gt;1</formula>
    </cfRule>
  </conditionalFormatting>
  <conditionalFormatting sqref="B14:B16">
    <cfRule type="expression" dxfId="31" priority="32" stopIfTrue="1">
      <formula>COUNTIF(E14:E160,B14)&gt;1</formula>
    </cfRule>
  </conditionalFormatting>
  <conditionalFormatting sqref="B8:B16">
    <cfRule type="expression" dxfId="30" priority="31" stopIfTrue="1">
      <formula>COUNTIF(E8:E739,B8)&gt;1</formula>
    </cfRule>
  </conditionalFormatting>
  <conditionalFormatting sqref="B14:B16">
    <cfRule type="expression" dxfId="29" priority="30" stopIfTrue="1">
      <formula>COUNTIF(E14:E694,B14)&gt;1</formula>
    </cfRule>
  </conditionalFormatting>
  <conditionalFormatting sqref="B14:B16">
    <cfRule type="expression" dxfId="28" priority="29" stopIfTrue="1">
      <formula>COUNTIF(E14:E180,B14)&gt;1</formula>
    </cfRule>
  </conditionalFormatting>
  <conditionalFormatting sqref="B14:B16">
    <cfRule type="expression" dxfId="27" priority="28" stopIfTrue="1">
      <formula>COUNTIF(E14:E325,B14)&gt;1</formula>
    </cfRule>
  </conditionalFormatting>
  <conditionalFormatting sqref="B14:B16">
    <cfRule type="expression" dxfId="26" priority="27" stopIfTrue="1">
      <formula>COUNTIF(B14:B19084,B14)&gt;1</formula>
    </cfRule>
  </conditionalFormatting>
  <conditionalFormatting sqref="B14:B16">
    <cfRule type="expression" dxfId="25" priority="26" stopIfTrue="1">
      <formula>COUNTIF(E14:E88,B14)&gt;1</formula>
    </cfRule>
  </conditionalFormatting>
  <conditionalFormatting sqref="B14:B16">
    <cfRule type="expression" dxfId="24" priority="25" stopIfTrue="1">
      <formula>COUNTIF(B14:B222,B14)&gt;1</formula>
    </cfRule>
  </conditionalFormatting>
  <conditionalFormatting sqref="B14:B16">
    <cfRule type="expression" dxfId="23" priority="24" stopIfTrue="1">
      <formula>COUNTIF(B14:B18929,B14)&gt;1</formula>
    </cfRule>
  </conditionalFormatting>
  <conditionalFormatting sqref="B14:B16">
    <cfRule type="expression" dxfId="22" priority="23" stopIfTrue="1">
      <formula>COUNTIF(B14:B19033,B14)&gt;1</formula>
    </cfRule>
  </conditionalFormatting>
  <conditionalFormatting sqref="B14:B16">
    <cfRule type="expression" dxfId="21" priority="22" stopIfTrue="1">
      <formula>COUNTIF(B14:B18980,B14)&gt;1</formula>
    </cfRule>
  </conditionalFormatting>
  <conditionalFormatting sqref="B14:B16">
    <cfRule type="expression" dxfId="20" priority="21" stopIfTrue="1">
      <formula>COUNTIF(B14:B325,B14)&gt;1</formula>
    </cfRule>
  </conditionalFormatting>
  <conditionalFormatting sqref="B14:B16">
    <cfRule type="expression" dxfId="19" priority="20" stopIfTrue="1">
      <formula>COUNTIF(E14:E76,B14)&gt;1</formula>
    </cfRule>
  </conditionalFormatting>
  <conditionalFormatting sqref="B14:B16">
    <cfRule type="expression" dxfId="18" priority="19" stopIfTrue="1">
      <formula>COUNTIF(B14:B443,B14)&gt;1</formula>
    </cfRule>
  </conditionalFormatting>
  <conditionalFormatting sqref="B8:B13">
    <cfRule type="expression" dxfId="17" priority="18" stopIfTrue="1">
      <formula>COUNTIF(E8:E539,B8)&gt;1</formula>
    </cfRule>
  </conditionalFormatting>
  <conditionalFormatting sqref="B8:B13">
    <cfRule type="expression" dxfId="16" priority="17" stopIfTrue="1">
      <formula>COUNTIF(E8:E564,B8)&gt;1</formula>
    </cfRule>
  </conditionalFormatting>
  <conditionalFormatting sqref="B8:B13">
    <cfRule type="expression" dxfId="15" priority="16" stopIfTrue="1">
      <formula>COUNTIF(E8:E790,B8)&gt;1</formula>
    </cfRule>
  </conditionalFormatting>
  <conditionalFormatting sqref="B8:B13">
    <cfRule type="expression" dxfId="14" priority="15" stopIfTrue="1">
      <formula>COUNTIF(E8:E522,B8)&gt;1</formula>
    </cfRule>
  </conditionalFormatting>
  <conditionalFormatting sqref="B8:B13">
    <cfRule type="expression" dxfId="13" priority="14" stopIfTrue="1">
      <formula>COUNTIF(E8:E447,B8)&gt;1</formula>
    </cfRule>
  </conditionalFormatting>
  <conditionalFormatting sqref="B8:B13">
    <cfRule type="expression" dxfId="12" priority="13" stopIfTrue="1">
      <formula>COUNTIF(E8:E590,B8)&gt;1</formula>
    </cfRule>
  </conditionalFormatting>
  <conditionalFormatting sqref="B8:B13">
    <cfRule type="expression" dxfId="11" priority="12" stopIfTrue="1">
      <formula>COUNTIF(E8:E338,B8)&gt;1</formula>
    </cfRule>
  </conditionalFormatting>
  <conditionalFormatting sqref="B8:B13">
    <cfRule type="expression" dxfId="10" priority="11" stopIfTrue="1">
      <formula>COUNTIF(B8:B19088,B8)&gt;1</formula>
    </cfRule>
  </conditionalFormatting>
  <conditionalFormatting sqref="B8:B13">
    <cfRule type="expression" dxfId="9" priority="10" stopIfTrue="1">
      <formula>COUNTIF(B8:B338,B8)&gt;1</formula>
    </cfRule>
  </conditionalFormatting>
  <conditionalFormatting sqref="B8:B13">
    <cfRule type="expression" dxfId="8" priority="9" stopIfTrue="1">
      <formula>COUNTIF(B8:B235,B8)&gt;1</formula>
    </cfRule>
  </conditionalFormatting>
  <conditionalFormatting sqref="B8:B13">
    <cfRule type="expression" dxfId="7" priority="8" stopIfTrue="1">
      <formula>COUNTIF(B8:B18933,B8)&gt;1</formula>
    </cfRule>
  </conditionalFormatting>
  <conditionalFormatting sqref="B8:B13">
    <cfRule type="expression" dxfId="6" priority="7" stopIfTrue="1">
      <formula>COUNTIF(B8:B19037,B8)&gt;1</formula>
    </cfRule>
  </conditionalFormatting>
  <conditionalFormatting sqref="B8:B13">
    <cfRule type="expression" dxfId="5" priority="6" stopIfTrue="1">
      <formula>COUNTIF(B8:B18984,B8)&gt;1</formula>
    </cfRule>
  </conditionalFormatting>
  <conditionalFormatting sqref="B8:B13">
    <cfRule type="expression" dxfId="4" priority="5" stopIfTrue="1">
      <formula>COUNTIF(B8:B564,B8)&gt;1</formula>
    </cfRule>
  </conditionalFormatting>
  <conditionalFormatting sqref="B8:B13">
    <cfRule type="expression" dxfId="3" priority="4" stopIfTrue="1">
      <formula>COUNTIF(B8:B598,B8)&gt;1</formula>
    </cfRule>
  </conditionalFormatting>
  <conditionalFormatting sqref="B8:B13">
    <cfRule type="expression" dxfId="2" priority="3" stopIfTrue="1">
      <formula>COUNTIF(E8:E80,B8)&gt;1</formula>
    </cfRule>
  </conditionalFormatting>
  <conditionalFormatting sqref="B8:B13">
    <cfRule type="expression" dxfId="1" priority="2" stopIfTrue="1">
      <formula>COUNTIF(B8:B547,B8)&gt;1</formula>
    </cfRule>
  </conditionalFormatting>
  <conditionalFormatting sqref="B8:B13">
    <cfRule type="expression" dxfId="0" priority="1" stopIfTrue="1">
      <formula>COUNTIF(B8:B447,B8)&gt;1</formula>
    </cfRule>
  </conditionalFormatting>
  <pageMargins left="0" right="0" top="0.2" bottom="0.06" header="0.2" footer="0.31496062992126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Cac muc lam</vt:lpstr>
    </vt:vector>
  </TitlesOfParts>
  <Manager>Wilson Wong</Manager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</dc:creator>
  <cp:lastModifiedBy>Administrator</cp:lastModifiedBy>
  <dcterms:created xsi:type="dcterms:W3CDTF">2014-10-17T03:52:16Z</dcterms:created>
  <dcterms:modified xsi:type="dcterms:W3CDTF">2014-10-20T07:22:47Z</dcterms:modified>
</cp:coreProperties>
</file>