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<sst xmlns="http://schemas.openxmlformats.org/spreadsheetml/2006/main" count="186" uniqueCount="119">
  <si>
    <t>PT.SEPARATE FILTRATION SYSTEMS TECHNOLOGY AND ENGINEERING</t>
  </si>
  <si>
    <r>
      <rPr>
        <sz val="9"/>
        <color theme="1"/>
        <rFont val="Times New Roman"/>
        <charset val="134"/>
      </rPr>
      <t xml:space="preserve">No.
</t>
    </r>
    <r>
      <rPr>
        <sz val="9"/>
        <color theme="1"/>
        <rFont val="宋体"/>
        <charset val="134"/>
      </rPr>
      <t>序号</t>
    </r>
  </si>
  <si>
    <r>
      <rPr>
        <sz val="9"/>
        <rFont val="Times New Roman"/>
        <charset val="134"/>
      </rPr>
      <t xml:space="preserve">Goods
</t>
    </r>
    <r>
      <rPr>
        <sz val="9"/>
        <rFont val="宋体"/>
        <charset val="134"/>
      </rPr>
      <t>物资名称</t>
    </r>
  </si>
  <si>
    <r>
      <rPr>
        <sz val="9"/>
        <rFont val="Times New Roman"/>
        <charset val="134"/>
      </rPr>
      <t xml:space="preserve">Description
</t>
    </r>
    <r>
      <rPr>
        <sz val="9"/>
        <rFont val="宋体"/>
        <charset val="134"/>
      </rPr>
      <t>物资描述</t>
    </r>
  </si>
  <si>
    <r>
      <rPr>
        <sz val="9"/>
        <color theme="1"/>
        <rFont val="Times New Roman"/>
        <charset val="134"/>
      </rPr>
      <t xml:space="preserve">Unit
</t>
    </r>
    <r>
      <rPr>
        <sz val="9"/>
        <color theme="1"/>
        <rFont val="宋体"/>
        <charset val="134"/>
      </rPr>
      <t>单位</t>
    </r>
  </si>
  <si>
    <r>
      <rPr>
        <sz val="9"/>
        <color theme="1"/>
        <rFont val="Times New Roman"/>
        <charset val="134"/>
      </rPr>
      <t xml:space="preserve">Qty
</t>
    </r>
    <r>
      <rPr>
        <sz val="9"/>
        <color theme="1"/>
        <rFont val="宋体"/>
        <charset val="134"/>
      </rPr>
      <t>数量</t>
    </r>
  </si>
  <si>
    <t>样例图片</t>
  </si>
  <si>
    <t>品牌型号</t>
  </si>
  <si>
    <t>Unit Price</t>
  </si>
  <si>
    <t>Total Price</t>
  </si>
  <si>
    <r>
      <rPr>
        <sz val="9"/>
        <rFont val="Times New Roman"/>
        <charset val="134"/>
      </rPr>
      <t xml:space="preserve">Hydraulic Jack
</t>
    </r>
    <r>
      <rPr>
        <sz val="9"/>
        <rFont val="宋体"/>
        <charset val="134"/>
      </rPr>
      <t>液压千斤顶</t>
    </r>
  </si>
  <si>
    <r>
      <rPr>
        <sz val="9"/>
        <rFont val="Times New Roman"/>
        <charset val="134"/>
      </rPr>
      <t xml:space="preserve">Hydraulic Pump P80
</t>
    </r>
    <r>
      <rPr>
        <sz val="9"/>
        <rFont val="宋体"/>
        <charset val="134"/>
      </rPr>
      <t>液压泵</t>
    </r>
    <r>
      <rPr>
        <sz val="9"/>
        <rFont val="Times New Roman"/>
        <charset val="134"/>
      </rPr>
      <t>P80</t>
    </r>
  </si>
  <si>
    <t>set</t>
  </si>
  <si>
    <r>
      <rPr>
        <sz val="9"/>
        <rFont val="Times New Roman"/>
        <charset val="134"/>
      </rPr>
      <t xml:space="preserve">Hydraulic Pump P392 Working Pressure 10.000psi  
</t>
    </r>
    <r>
      <rPr>
        <sz val="9"/>
        <rFont val="宋体"/>
        <charset val="134"/>
      </rPr>
      <t>液压泵</t>
    </r>
    <r>
      <rPr>
        <sz val="9"/>
        <rFont val="Times New Roman"/>
        <charset val="134"/>
      </rPr>
      <t xml:space="preserve">P392 </t>
    </r>
    <r>
      <rPr>
        <sz val="9"/>
        <rFont val="宋体"/>
        <charset val="134"/>
      </rPr>
      <t>工作压力</t>
    </r>
    <r>
      <rPr>
        <sz val="9"/>
        <rFont val="Times New Roman"/>
        <charset val="134"/>
      </rPr>
      <t>10.000psi</t>
    </r>
  </si>
  <si>
    <r>
      <rPr>
        <sz val="9"/>
        <rFont val="Times New Roman"/>
        <charset val="134"/>
      </rPr>
      <t xml:space="preserve">Hydraulic Jack
</t>
    </r>
    <r>
      <rPr>
        <sz val="9"/>
        <rFont val="宋体"/>
        <charset val="134"/>
      </rPr>
      <t>液压千斤顶配套软管</t>
    </r>
  </si>
  <si>
    <r>
      <rPr>
        <sz val="9"/>
        <rFont val="Times New Roman"/>
        <charset val="134"/>
      </rPr>
      <t xml:space="preserve">hose 2 meter 
</t>
    </r>
    <r>
      <rPr>
        <sz val="9"/>
        <rFont val="宋体"/>
        <charset val="134"/>
      </rPr>
      <t>软管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米</t>
    </r>
  </si>
  <si>
    <r>
      <rPr>
        <sz val="9"/>
        <rFont val="Times New Roman"/>
        <charset val="134"/>
      </rPr>
      <t xml:space="preserve">Hydraulic Jack(Cylinder)
</t>
    </r>
    <r>
      <rPr>
        <sz val="9"/>
        <rFont val="宋体"/>
        <charset val="134"/>
      </rPr>
      <t>液压千斤顶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汽缸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</si>
  <si>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>Cylinder , stroke 10-12mm , 10ton</t>
    </r>
    <r>
      <rPr>
        <sz val="9"/>
        <rFont val="宋体"/>
        <charset val="134"/>
      </rPr>
      <t xml:space="preserve">
气缸，行程10-12mm,10吨，</t>
    </r>
  </si>
  <si>
    <t>ea</t>
  </si>
  <si>
    <r>
      <rPr>
        <sz val="9"/>
        <rFont val="Times New Roman"/>
        <charset val="134"/>
      </rPr>
      <t xml:space="preserve">Cylinder , 10ton , stroke 150mm;
</t>
    </r>
    <r>
      <rPr>
        <sz val="9"/>
        <rFont val="宋体"/>
        <charset val="134"/>
      </rPr>
      <t>气缸，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吨，行程</t>
    </r>
    <r>
      <rPr>
        <sz val="9"/>
        <rFont val="Times New Roman"/>
        <charset val="134"/>
      </rPr>
      <t>150mm;</t>
    </r>
  </si>
  <si>
    <r>
      <rPr>
        <sz val="9"/>
        <rFont val="Times New Roman"/>
        <charset val="134"/>
      </rPr>
      <t>Cylinder , 25ton , Stroke 51mm (30TON,50MM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气缸，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吨，行程</t>
    </r>
    <r>
      <rPr>
        <sz val="9"/>
        <rFont val="Times New Roman"/>
        <charset val="134"/>
      </rPr>
      <t>51mm (30TON,50MM)</t>
    </r>
  </si>
  <si>
    <r>
      <rPr>
        <sz val="9"/>
        <rFont val="Times New Roman"/>
        <charset val="134"/>
      </rPr>
      <t xml:space="preserve">Hollow Cylinder 13.8t , stroke 9-12mm
</t>
    </r>
    <r>
      <rPr>
        <sz val="9"/>
        <rFont val="宋体"/>
        <charset val="134"/>
      </rPr>
      <t>空心气缸</t>
    </r>
    <r>
      <rPr>
        <sz val="9"/>
        <rFont val="Times New Roman"/>
        <charset val="134"/>
      </rPr>
      <t>13.8</t>
    </r>
    <r>
      <rPr>
        <sz val="9"/>
        <rFont val="宋体"/>
        <charset val="134"/>
      </rPr>
      <t>吨，行程</t>
    </r>
    <r>
      <rPr>
        <sz val="9"/>
        <rFont val="Times New Roman"/>
        <charset val="134"/>
      </rPr>
      <t>9-12mm</t>
    </r>
  </si>
  <si>
    <r>
      <rPr>
        <sz val="9"/>
        <rFont val="Times New Roman"/>
        <charset val="134"/>
      </rPr>
      <t>Hydraulic Jack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Flange Spreader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液压千斤顶（法兰吊具）</t>
    </r>
  </si>
  <si>
    <r>
      <rPr>
        <sz val="9"/>
        <rFont val="Times New Roman"/>
        <charset val="134"/>
      </rPr>
      <t xml:space="preserve">Flange Spreader
</t>
    </r>
    <r>
      <rPr>
        <sz val="9"/>
        <rFont val="宋体"/>
        <charset val="134"/>
      </rPr>
      <t>法兰扩展器</t>
    </r>
  </si>
  <si>
    <r>
      <rPr>
        <sz val="9"/>
        <rFont val="Times New Roman"/>
        <charset val="134"/>
      </rPr>
      <t xml:space="preserve">Electrical dill
</t>
    </r>
    <r>
      <rPr>
        <sz val="9"/>
        <rFont val="宋体"/>
        <charset val="134"/>
      </rPr>
      <t>电钻</t>
    </r>
  </si>
  <si>
    <r>
      <rPr>
        <sz val="9"/>
        <rFont val="Times New Roman"/>
        <charset val="134"/>
      </rPr>
      <t xml:space="preserve">Electrical impact dill with drill bit 0-16mm for metal drill 
</t>
    </r>
    <r>
      <rPr>
        <sz val="9"/>
        <rFont val="宋体"/>
        <charset val="134"/>
      </rPr>
      <t>电动冲击钻，带钻头</t>
    </r>
    <r>
      <rPr>
        <sz val="9"/>
        <rFont val="Times New Roman"/>
        <charset val="134"/>
      </rPr>
      <t>0-16mm</t>
    </r>
    <r>
      <rPr>
        <sz val="9"/>
        <rFont val="宋体"/>
        <charset val="134"/>
      </rPr>
      <t>，用于金属钻头</t>
    </r>
  </si>
  <si>
    <r>
      <rPr>
        <sz val="9"/>
        <rFont val="Times New Roman"/>
        <charset val="134"/>
      </rPr>
      <t xml:space="preserve">Grinders
</t>
    </r>
    <r>
      <rPr>
        <sz val="9"/>
        <rFont val="宋体"/>
        <charset val="134"/>
      </rPr>
      <t>研磨机</t>
    </r>
  </si>
  <si>
    <r>
      <rPr>
        <sz val="9"/>
        <rFont val="Times New Roman"/>
        <charset val="134"/>
      </rPr>
      <t>GCO14-2 Powerfull 2300w Metal Cutting Grinder 220V                                 
GCO14-2</t>
    </r>
    <r>
      <rPr>
        <sz val="9"/>
        <rFont val="宋体"/>
        <charset val="134"/>
      </rPr>
      <t>型强力</t>
    </r>
    <r>
      <rPr>
        <sz val="9"/>
        <rFont val="Times New Roman"/>
        <charset val="134"/>
      </rPr>
      <t>2300w</t>
    </r>
    <r>
      <rPr>
        <sz val="9"/>
        <rFont val="宋体"/>
        <charset val="134"/>
      </rPr>
      <t>金属切割磨床</t>
    </r>
    <r>
      <rPr>
        <sz val="9"/>
        <rFont val="Times New Roman"/>
        <charset val="134"/>
      </rPr>
      <t>220V</t>
    </r>
  </si>
  <si>
    <r>
      <rPr>
        <sz val="9"/>
        <rFont val="Times New Roman"/>
        <charset val="134"/>
      </rPr>
      <t xml:space="preserve">Bench Grinder
</t>
    </r>
    <r>
      <rPr>
        <sz val="9"/>
        <rFont val="SimSun"/>
        <charset val="134"/>
      </rPr>
      <t>台式磨床</t>
    </r>
  </si>
  <si>
    <r>
      <rPr>
        <sz val="9"/>
        <rFont val="Times New Roman"/>
        <charset val="134"/>
      </rPr>
      <t xml:space="preserve">Hand grinder
</t>
    </r>
    <r>
      <rPr>
        <sz val="9"/>
        <rFont val="SimSun"/>
        <charset val="134"/>
      </rPr>
      <t>手磨机</t>
    </r>
  </si>
  <si>
    <r>
      <rPr>
        <sz val="9"/>
        <rFont val="Times New Roman"/>
        <charset val="134"/>
      </rPr>
      <t xml:space="preserve">Grinders
</t>
    </r>
    <r>
      <rPr>
        <sz val="9"/>
        <rFont val="宋体"/>
        <charset val="134"/>
      </rPr>
      <t>研磨机配套工具</t>
    </r>
  </si>
  <si>
    <r>
      <rPr>
        <sz val="9"/>
        <rFont val="Times New Roman"/>
        <charset val="134"/>
      </rPr>
      <t xml:space="preserve">Each unit including grinder / cutter eye with 1 box  
</t>
    </r>
    <r>
      <rPr>
        <sz val="9"/>
        <rFont val="宋体"/>
        <charset val="134"/>
      </rPr>
      <t>每个单元包括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盒磨床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刀眼</t>
    </r>
  </si>
  <si>
    <t>box</t>
  </si>
  <si>
    <r>
      <rPr>
        <sz val="9"/>
        <rFont val="Times New Roman"/>
        <charset val="134"/>
      </rPr>
      <t xml:space="preserve">Spanner
</t>
    </r>
    <r>
      <rPr>
        <sz val="9"/>
        <rFont val="宋体"/>
        <charset val="134"/>
      </rPr>
      <t>扳手</t>
    </r>
  </si>
  <si>
    <r>
      <rPr>
        <sz val="9"/>
        <rFont val="Times New Roman"/>
        <charset val="134"/>
      </rPr>
      <t>29 Piece Combination Spanner Set , 6-40 mm (metric set)   
29</t>
    </r>
    <r>
      <rPr>
        <sz val="9"/>
        <rFont val="宋体"/>
        <charset val="134"/>
      </rPr>
      <t>片式组合扳手套装，</t>
    </r>
    <r>
      <rPr>
        <sz val="9"/>
        <rFont val="Times New Roman"/>
        <charset val="134"/>
      </rPr>
      <t>6-40mm(</t>
    </r>
    <r>
      <rPr>
        <sz val="9"/>
        <rFont val="宋体"/>
        <charset val="134"/>
      </rPr>
      <t>公制套装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</si>
  <si>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>17 Piece Combination Spanner Set , 1/4-1 1/2 (inch set)       
17</t>
    </r>
    <r>
      <rPr>
        <sz val="9"/>
        <rFont val="宋体"/>
        <charset val="134"/>
      </rPr>
      <t>片式组合扳手套装，</t>
    </r>
    <r>
      <rPr>
        <sz val="9"/>
        <rFont val="Times New Roman"/>
        <charset val="134"/>
      </rPr>
      <t>1/4-1/2(</t>
    </r>
    <r>
      <rPr>
        <sz val="9"/>
        <rFont val="宋体"/>
        <charset val="134"/>
      </rPr>
      <t>英制套装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</si>
  <si>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 xml:space="preserve">Impact Spanner 24mm to 50mm (1 pc each)                           
</t>
    </r>
    <r>
      <rPr>
        <sz val="9"/>
        <rFont val="宋体"/>
        <charset val="134"/>
      </rPr>
      <t>冲击扳手</t>
    </r>
    <r>
      <rPr>
        <sz val="9"/>
        <rFont val="Times New Roman"/>
        <charset val="134"/>
      </rPr>
      <t>24mm</t>
    </r>
    <r>
      <rPr>
        <sz val="9"/>
        <rFont val="宋体"/>
        <charset val="134"/>
      </rPr>
      <t>至</t>
    </r>
    <r>
      <rPr>
        <sz val="9"/>
        <rFont val="Times New Roman"/>
        <charset val="134"/>
      </rPr>
      <t>50mm(</t>
    </r>
    <r>
      <rPr>
        <sz val="9"/>
        <rFont val="宋体"/>
        <charset val="134"/>
      </rPr>
      <t>每个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</si>
  <si>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 xml:space="preserve">Socket sets  </t>
    </r>
    <r>
      <rPr>
        <sz val="9"/>
        <rFont val="宋体"/>
        <charset val="134"/>
      </rPr>
      <t>工具套筒组件</t>
    </r>
  </si>
  <si>
    <r>
      <rPr>
        <sz val="9"/>
        <rFont val="Times New Roman"/>
        <charset val="134"/>
      </rPr>
      <t>1/2" drive with socket set (0-34mm)
1/2”</t>
    </r>
    <r>
      <rPr>
        <sz val="9"/>
        <rFont val="宋体"/>
        <charset val="134"/>
      </rPr>
      <t>驱动器与插座组</t>
    </r>
    <r>
      <rPr>
        <sz val="9"/>
        <rFont val="Times New Roman"/>
        <charset val="134"/>
      </rPr>
      <t>(0-34mm)</t>
    </r>
  </si>
  <si>
    <r>
      <rPr>
        <sz val="9"/>
        <rFont val="Times New Roman"/>
        <charset val="134"/>
      </rPr>
      <t>3/4" drive with socket set (22-50mm)
3/4”</t>
    </r>
    <r>
      <rPr>
        <sz val="9"/>
        <rFont val="宋体"/>
        <charset val="134"/>
      </rPr>
      <t>驱动器带套接</t>
    </r>
    <r>
      <rPr>
        <sz val="9"/>
        <rFont val="Times New Roman"/>
        <charset val="134"/>
      </rPr>
      <t>(22-50mm)</t>
    </r>
  </si>
  <si>
    <r>
      <rPr>
        <sz val="9"/>
        <rFont val="Times New Roman"/>
        <charset val="134"/>
      </rPr>
      <t xml:space="preserve">Taps;Dies
</t>
    </r>
    <r>
      <rPr>
        <sz val="9"/>
        <rFont val="宋体"/>
        <charset val="134"/>
      </rPr>
      <t>螺丝攻</t>
    </r>
    <r>
      <rPr>
        <sz val="9"/>
        <rFont val="Times New Roman"/>
        <charset val="134"/>
      </rPr>
      <t xml:space="preserve"> /</t>
    </r>
    <r>
      <rPr>
        <sz val="9"/>
        <rFont val="宋体"/>
        <charset val="134"/>
      </rPr>
      <t>车刀</t>
    </r>
    <r>
      <rPr>
        <sz val="9"/>
        <rFont val="Times New Roman"/>
        <charset val="134"/>
      </rPr>
      <t xml:space="preserve"> /</t>
    </r>
    <r>
      <rPr>
        <sz val="9"/>
        <rFont val="宋体"/>
        <charset val="134"/>
      </rPr>
      <t>模具</t>
    </r>
  </si>
  <si>
    <r>
      <rPr>
        <sz val="9"/>
        <rFont val="Times New Roman"/>
        <charset val="134"/>
      </rPr>
      <t>M0-M20 Metric Unit                                                                                        
M0-M20</t>
    </r>
    <r>
      <rPr>
        <sz val="9"/>
        <rFont val="宋体"/>
        <charset val="134"/>
      </rPr>
      <t>公制</t>
    </r>
  </si>
  <si>
    <r>
      <rPr>
        <sz val="9"/>
        <rFont val="Times New Roman"/>
        <charset val="134"/>
      </rPr>
      <t xml:space="preserve">Torque Wrench
</t>
    </r>
    <r>
      <rPr>
        <sz val="9"/>
        <rFont val="宋体"/>
        <charset val="134"/>
      </rPr>
      <t>扭矩扳手</t>
    </r>
  </si>
  <si>
    <r>
      <rPr>
        <sz val="9"/>
        <rFont val="Times New Roman"/>
        <charset val="134"/>
      </rPr>
      <t>1/2" Square Click wrenches with fixed ratchet 200NM
1/2”</t>
    </r>
    <r>
      <rPr>
        <sz val="9"/>
        <rFont val="宋体"/>
        <charset val="134"/>
      </rPr>
      <t>方形点击扳手，固定棘轮</t>
    </r>
    <r>
      <rPr>
        <sz val="9"/>
        <rFont val="Times New Roman"/>
        <charset val="134"/>
      </rPr>
      <t>200NM</t>
    </r>
  </si>
  <si>
    <r>
      <rPr>
        <sz val="9"/>
        <rFont val="Times New Roman"/>
        <charset val="134"/>
      </rPr>
      <t>3/4" Square Click wrenches with fixed ratchet
200NM   3/4”</t>
    </r>
    <r>
      <rPr>
        <sz val="9"/>
        <rFont val="宋体"/>
        <charset val="134"/>
      </rPr>
      <t>方形扳手，固定棘轮</t>
    </r>
    <r>
      <rPr>
        <sz val="9"/>
        <rFont val="Times New Roman"/>
        <charset val="134"/>
      </rPr>
      <t>200NM</t>
    </r>
  </si>
  <si>
    <r>
      <rPr>
        <sz val="9"/>
        <rFont val="Times New Roman"/>
        <charset val="134"/>
      </rPr>
      <t xml:space="preserve">Files
</t>
    </r>
    <r>
      <rPr>
        <sz val="9"/>
        <rFont val="宋体"/>
        <charset val="134"/>
      </rPr>
      <t>锉</t>
    </r>
  </si>
  <si>
    <r>
      <rPr>
        <sz val="9"/>
        <rFont val="Times New Roman"/>
        <charset val="134"/>
      </rPr>
      <t>Facom Mod.Lim 5 pce
(</t>
    </r>
    <r>
      <rPr>
        <sz val="9"/>
        <rFont val="宋体"/>
        <charset val="134"/>
      </rPr>
      <t>一盒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个锉刀</t>
    </r>
    <r>
      <rPr>
        <sz val="9"/>
        <rFont val="Times New Roman"/>
        <charset val="134"/>
      </rPr>
      <t>)</t>
    </r>
  </si>
  <si>
    <r>
      <rPr>
        <sz val="9"/>
        <rFont val="Times New Roman"/>
        <charset val="134"/>
      </rPr>
      <t xml:space="preserve">Files
</t>
    </r>
    <r>
      <rPr>
        <sz val="9"/>
        <rFont val="宋体"/>
        <charset val="134"/>
      </rPr>
      <t>锉配套工具</t>
    </r>
  </si>
  <si>
    <r>
      <rPr>
        <sz val="9"/>
        <rFont val="Times New Roman"/>
        <charset val="134"/>
      </rPr>
      <t>5 pce Engineers file set
5 pce</t>
    </r>
    <r>
      <rPr>
        <sz val="9"/>
        <rFont val="宋体"/>
        <charset val="134"/>
      </rPr>
      <t>工程师文件集</t>
    </r>
  </si>
  <si>
    <r>
      <rPr>
        <sz val="9"/>
        <rFont val="Times New Roman"/>
        <charset val="134"/>
      </rPr>
      <t xml:space="preserve">round triangle flat + tray
</t>
    </r>
    <r>
      <rPr>
        <sz val="9"/>
        <rFont val="宋体"/>
        <charset val="134"/>
      </rPr>
      <t>圆三角平板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托盘</t>
    </r>
  </si>
  <si>
    <r>
      <rPr>
        <sz val="9"/>
        <rFont val="Times New Roman"/>
        <charset val="134"/>
      </rPr>
      <t xml:space="preserve">Punches
</t>
    </r>
    <r>
      <rPr>
        <sz val="9"/>
        <rFont val="宋体"/>
        <charset val="134"/>
      </rPr>
      <t>冲头</t>
    </r>
  </si>
  <si>
    <r>
      <t>Facom Long Drift Punches
Facom</t>
    </r>
    <r>
      <rPr>
        <sz val="9"/>
        <rFont val="宋体"/>
        <charset val="134"/>
      </rPr>
      <t>长冲头</t>
    </r>
  </si>
  <si>
    <r>
      <rPr>
        <sz val="9"/>
        <rFont val="Times New Roman"/>
        <charset val="134"/>
      </rPr>
      <t xml:space="preserve">Steel Extractor  
</t>
    </r>
    <r>
      <rPr>
        <sz val="9"/>
        <rFont val="宋体"/>
        <charset val="134"/>
      </rPr>
      <t>钢提取器</t>
    </r>
  </si>
  <si>
    <r>
      <rPr>
        <sz val="9"/>
        <rFont val="Times New Roman"/>
        <charset val="134"/>
      </rPr>
      <t xml:space="preserve">FACOM STUD EXTRACTOR WITH BOX 285.J10
 Size drill 3-18 MM
 Length 55-85 MM
</t>
    </r>
    <r>
      <rPr>
        <sz val="9"/>
        <rFont val="宋体"/>
        <charset val="134"/>
      </rPr>
      <t>带盒</t>
    </r>
    <r>
      <rPr>
        <sz val="9"/>
        <rFont val="Times New Roman"/>
        <charset val="134"/>
      </rPr>
      <t>285</t>
    </r>
    <r>
      <rPr>
        <sz val="9"/>
        <rFont val="宋体"/>
        <charset val="134"/>
      </rPr>
      <t>的</t>
    </r>
    <r>
      <rPr>
        <sz val="9"/>
        <rFont val="Times New Roman"/>
        <charset val="134"/>
      </rPr>
      <t>Facom</t>
    </r>
    <r>
      <rPr>
        <sz val="9"/>
        <rFont val="宋体"/>
        <charset val="134"/>
      </rPr>
      <t>螺柱提取器</t>
    </r>
    <r>
      <rPr>
        <sz val="9"/>
        <rFont val="Times New Roman"/>
        <charset val="134"/>
      </rPr>
      <t xml:space="preserve">J10
</t>
    </r>
    <r>
      <rPr>
        <sz val="9"/>
        <rFont val="宋体"/>
        <charset val="134"/>
      </rPr>
      <t>钻头尺寸</t>
    </r>
    <r>
      <rPr>
        <sz val="9"/>
        <rFont val="Times New Roman"/>
        <charset val="134"/>
      </rPr>
      <t xml:space="preserve">3- 18mm
</t>
    </r>
    <r>
      <rPr>
        <sz val="9"/>
        <rFont val="宋体"/>
        <charset val="134"/>
      </rPr>
      <t>长度</t>
    </r>
    <r>
      <rPr>
        <sz val="9"/>
        <rFont val="Times New Roman"/>
        <charset val="134"/>
      </rPr>
      <t>55- 85mm</t>
    </r>
  </si>
  <si>
    <r>
      <rPr>
        <sz val="9"/>
        <rFont val="Times New Roman"/>
        <charset val="134"/>
      </rPr>
      <t xml:space="preserve">Micrometers
</t>
    </r>
    <r>
      <rPr>
        <sz val="9"/>
        <rFont val="宋体"/>
        <charset val="134"/>
      </rPr>
      <t>千分尺</t>
    </r>
  </si>
  <si>
    <r>
      <rPr>
        <sz val="9"/>
        <rFont val="Times New Roman"/>
        <charset val="134"/>
      </rPr>
      <t xml:space="preserve">Outside micrometer set (0-300mm) 103-914-30  ,OD  
 </t>
    </r>
    <r>
      <rPr>
        <sz val="9"/>
        <rFont val="宋体"/>
        <charset val="134"/>
      </rPr>
      <t>外部千分尺组</t>
    </r>
    <r>
      <rPr>
        <sz val="9"/>
        <rFont val="Times New Roman"/>
        <charset val="134"/>
      </rPr>
      <t xml:space="preserve">(0-300mm) 103-914-30 , </t>
    </r>
    <r>
      <rPr>
        <sz val="9"/>
        <rFont val="宋体"/>
        <charset val="134"/>
      </rPr>
      <t>外径</t>
    </r>
  </si>
  <si>
    <r>
      <rPr>
        <sz val="9"/>
        <rFont val="Times New Roman"/>
        <charset val="134"/>
      </rPr>
      <t xml:space="preserve">Tubular Inside micrometer set (50-300mm) 137-202  , ID  
</t>
    </r>
    <r>
      <rPr>
        <sz val="9"/>
        <rFont val="宋体"/>
        <charset val="134"/>
      </rPr>
      <t>管内千分尺组</t>
    </r>
    <r>
      <rPr>
        <sz val="9"/>
        <rFont val="Times New Roman"/>
        <charset val="134"/>
      </rPr>
      <t>(50-300mm) 137-202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ID</t>
    </r>
  </si>
  <si>
    <r>
      <rPr>
        <sz val="9"/>
        <rFont val="Times New Roman"/>
        <charset val="134"/>
      </rPr>
      <t xml:space="preserve">Dial gauges
</t>
    </r>
    <r>
      <rPr>
        <sz val="9"/>
        <rFont val="宋体"/>
        <charset val="134"/>
      </rPr>
      <t>百分表</t>
    </r>
  </si>
  <si>
    <r>
      <rPr>
        <sz val="9"/>
        <rFont val="Times New Roman"/>
        <charset val="134"/>
      </rPr>
      <t>196MA1Z Universal Back Plunger Dial Indicator 0.02mm
196MA1Z</t>
    </r>
    <r>
      <rPr>
        <sz val="9"/>
        <rFont val="宋体"/>
        <charset val="134"/>
      </rPr>
      <t>通用后柱塞刻度表</t>
    </r>
    <r>
      <rPr>
        <sz val="9"/>
        <rFont val="Times New Roman"/>
        <charset val="134"/>
      </rPr>
      <t>0.02mm</t>
    </r>
  </si>
  <si>
    <r>
      <rPr>
        <sz val="9"/>
        <rFont val="Times New Roman"/>
        <charset val="134"/>
      </rPr>
      <t xml:space="preserve">Drills
</t>
    </r>
    <r>
      <rPr>
        <sz val="9"/>
        <rFont val="宋体"/>
        <charset val="134"/>
      </rPr>
      <t>钻头</t>
    </r>
  </si>
  <si>
    <r>
      <rPr>
        <sz val="9"/>
        <rFont val="Times New Roman"/>
        <charset val="134"/>
      </rPr>
      <t xml:space="preserve">For stainless steel metal drill bit set 0-16 mm                                                                          
</t>
    </r>
    <r>
      <rPr>
        <sz val="9"/>
        <rFont val="宋体"/>
        <charset val="134"/>
      </rPr>
      <t>不锈钢金属钻头设置</t>
    </r>
    <r>
      <rPr>
        <sz val="9"/>
        <rFont val="Times New Roman"/>
        <charset val="134"/>
      </rPr>
      <t>0- 16mm</t>
    </r>
  </si>
  <si>
    <r>
      <rPr>
        <sz val="9"/>
        <rFont val="Times New Roman"/>
        <charset val="134"/>
      </rPr>
      <t xml:space="preserve">Reamers
</t>
    </r>
    <r>
      <rPr>
        <sz val="9"/>
        <rFont val="宋体"/>
        <charset val="134"/>
      </rPr>
      <t>铰刀</t>
    </r>
  </si>
  <si>
    <r>
      <rPr>
        <sz val="9"/>
        <rFont val="Times New Roman"/>
        <charset val="134"/>
      </rPr>
      <t>HSS Reamer set 0-16 mm
HSS</t>
    </r>
    <r>
      <rPr>
        <sz val="9"/>
        <rFont val="宋体"/>
        <charset val="134"/>
      </rPr>
      <t>铰刀组</t>
    </r>
    <r>
      <rPr>
        <sz val="9"/>
        <rFont val="Times New Roman"/>
        <charset val="134"/>
      </rPr>
      <t>0-16</t>
    </r>
    <r>
      <rPr>
        <sz val="9"/>
        <rFont val="宋体"/>
        <charset val="134"/>
      </rPr>
      <t>毫米</t>
    </r>
  </si>
  <si>
    <r>
      <rPr>
        <sz val="9"/>
        <rFont val="Times New Roman"/>
        <charset val="134"/>
      </rPr>
      <t xml:space="preserve">Soldering
</t>
    </r>
    <r>
      <rPr>
        <sz val="9"/>
        <rFont val="宋体"/>
        <charset val="134"/>
      </rPr>
      <t>烙铁</t>
    </r>
  </si>
  <si>
    <r>
      <rPr>
        <sz val="9"/>
        <rFont val="Times New Roman"/>
        <charset val="134"/>
      </rPr>
      <t xml:space="preserve">Including various shaped heads , brackets , etc.
</t>
    </r>
    <r>
      <rPr>
        <sz val="9"/>
        <rFont val="宋体"/>
        <charset val="134"/>
      </rPr>
      <t>包括各种形状的封头、托架等。</t>
    </r>
  </si>
  <si>
    <r>
      <rPr>
        <sz val="9"/>
        <rFont val="Times New Roman"/>
        <charset val="134"/>
      </rPr>
      <t xml:space="preserve">Tool Cabinet set
</t>
    </r>
    <r>
      <rPr>
        <sz val="9"/>
        <rFont val="宋体"/>
        <charset val="134"/>
      </rPr>
      <t>工具箱套件</t>
    </r>
  </si>
  <si>
    <r>
      <rPr>
        <sz val="9"/>
        <rFont val="Times New Roman"/>
        <charset val="134"/>
      </rPr>
      <t>(Frontage x Depth x Height)(mm) 676 x 459 x 995 Steel Tool Box with Tool Cabinet set TCS911 Facom,Complete with content set                                                                            
(</t>
    </r>
    <r>
      <rPr>
        <sz val="9"/>
        <rFont val="宋体"/>
        <charset val="134"/>
      </rPr>
      <t>正面</t>
    </r>
    <r>
      <rPr>
        <sz val="9"/>
        <rFont val="Times New Roman"/>
        <charset val="134"/>
      </rPr>
      <t>×</t>
    </r>
    <r>
      <rPr>
        <sz val="9"/>
        <rFont val="宋体"/>
        <charset val="134"/>
      </rPr>
      <t>深度</t>
    </r>
    <r>
      <rPr>
        <sz val="9"/>
        <rFont val="Times New Roman"/>
        <charset val="134"/>
      </rPr>
      <t>×</t>
    </r>
    <r>
      <rPr>
        <sz val="9"/>
        <rFont val="宋体"/>
        <charset val="134"/>
      </rPr>
      <t>高度</t>
    </r>
    <r>
      <rPr>
        <sz val="9"/>
        <rFont val="Times New Roman"/>
        <charset val="134"/>
      </rPr>
      <t xml:space="preserve">)(mm) 676 × 459 × 995 </t>
    </r>
    <r>
      <rPr>
        <sz val="9"/>
        <rFont val="宋体"/>
        <charset val="134"/>
      </rPr>
      <t>钢制工具箱带工具箱集</t>
    </r>
    <r>
      <rPr>
        <sz val="9"/>
        <rFont val="Times New Roman"/>
        <charset val="134"/>
      </rPr>
      <t>TCS911 Facom</t>
    </r>
    <r>
      <rPr>
        <sz val="9"/>
        <rFont val="宋体"/>
        <charset val="134"/>
      </rPr>
      <t>，完整的内容集</t>
    </r>
  </si>
  <si>
    <t>Total</t>
  </si>
  <si>
    <t>注：品牌型号不固定，报价需填写品牌，价格为含税，清单图片仅供参考。如有参数不满足可报接近参数的品牌型号（需备注）</t>
  </si>
  <si>
    <r>
      <rPr>
        <sz val="9"/>
        <color theme="1"/>
        <rFont val="Times New Roman"/>
        <charset val="134"/>
      </rPr>
      <t xml:space="preserve">Plant
</t>
    </r>
    <r>
      <rPr>
        <sz val="9"/>
        <color theme="1"/>
        <rFont val="宋体"/>
        <charset val="134"/>
      </rPr>
      <t>工号</t>
    </r>
  </si>
  <si>
    <r>
      <rPr>
        <sz val="9"/>
        <color theme="1"/>
        <rFont val="Times New Roman"/>
        <charset val="134"/>
      </rPr>
      <t xml:space="preserve">Goods
</t>
    </r>
    <r>
      <rPr>
        <sz val="9"/>
        <color theme="1"/>
        <rFont val="宋体"/>
        <charset val="134"/>
      </rPr>
      <t>物资名称</t>
    </r>
  </si>
  <si>
    <t>Unit Price
IDR</t>
  </si>
  <si>
    <t>Total Price
IDR</t>
  </si>
  <si>
    <t>Brand</t>
  </si>
  <si>
    <r>
      <rPr>
        <sz val="9"/>
        <color rgb="FF000000"/>
        <rFont val="Times New Roman"/>
        <charset val="134"/>
      </rPr>
      <t xml:space="preserve">Hydraulic Jack
</t>
    </r>
    <r>
      <rPr>
        <sz val="9"/>
        <color rgb="FF000000"/>
        <rFont val="宋体"/>
        <charset val="134"/>
      </rPr>
      <t>液压千斤顶</t>
    </r>
  </si>
  <si>
    <t>Hydraulic Pump P80(3 set) and P392(3set) Working Pressure 10.000psi with hose 2 meter(6set) and single acting cylinder set;
Mnf: Enerpac/ Equal</t>
  </si>
  <si>
    <r>
      <rPr>
        <sz val="9"/>
        <color rgb="FF000000"/>
        <rFont val="Times New Roman"/>
        <charset val="134"/>
      </rPr>
      <t xml:space="preserve">Hydraulic Jack(Cylinder)
</t>
    </r>
    <r>
      <rPr>
        <sz val="9"/>
        <color rgb="FF000000"/>
        <rFont val="宋体"/>
        <charset val="134"/>
      </rPr>
      <t>液压千斤顶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汽缸</t>
    </r>
    <r>
      <rPr>
        <sz val="9"/>
        <color rgb="FF000000"/>
        <rFont val="Times New Roman"/>
        <charset val="134"/>
      </rPr>
      <t>)</t>
    </r>
  </si>
  <si>
    <t>Cylinder Set;
a.Cylinder , stroke 10-12mm,3ea , 10ton;
b.Cylinder , 10ton , stroke 150mm , 3ea;
c.Cylinder , 25ton , Stroke 51mm , 3ea;
d.Hollow Cylinder 13 , 8ton , stroke 9-12mm , 3ea;
Mnf: Enerpac/ Equal</t>
  </si>
  <si>
    <r>
      <rPr>
        <sz val="9"/>
        <color rgb="FF000000"/>
        <rFont val="Times New Roman"/>
        <charset val="134"/>
      </rPr>
      <t>Hydraulic Jack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Flange Spreader</t>
    </r>
    <r>
      <rPr>
        <sz val="9"/>
        <color rgb="FF000000"/>
        <rFont val="宋体"/>
        <charset val="134"/>
      </rPr>
      <t>）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液压千斤顶（法兰吊具）</t>
    </r>
  </si>
  <si>
    <t>Flange Spreader , 2ea;
Mnf: Enerpac/ Equal</t>
  </si>
  <si>
    <r>
      <rPr>
        <sz val="9"/>
        <color rgb="FF000000"/>
        <rFont val="Times New Roman"/>
        <charset val="134"/>
      </rPr>
      <t xml:space="preserve">Electrical dill
</t>
    </r>
    <r>
      <rPr>
        <sz val="9"/>
        <color rgb="FF000000"/>
        <rFont val="宋体"/>
        <charset val="134"/>
      </rPr>
      <t>电钻</t>
    </r>
  </si>
  <si>
    <t>Electrical impact dill with drill bit 0-16mm for metal drill , bosch , Mnd: Bosch/ Facom/ Snao-on</t>
  </si>
  <si>
    <r>
      <rPr>
        <sz val="9"/>
        <color rgb="FF000000"/>
        <rFont val="Times New Roman"/>
        <charset val="134"/>
      </rPr>
      <t xml:space="preserve">Grinders
</t>
    </r>
    <r>
      <rPr>
        <sz val="9"/>
        <color rgb="FF000000"/>
        <rFont val="宋体"/>
        <charset val="134"/>
      </rPr>
      <t>研磨机</t>
    </r>
  </si>
  <si>
    <t>a.Bosch GCO14-2 Powerfull 2300-w Metal Cutting Grinder 220V,2 set
b.Bench Grinder , 2 set
c.Hand grinder , 3 set
Each unit including grinder / cutter eye with 1 box
Mnf: Bosch / Facom / Equal</t>
  </si>
  <si>
    <r>
      <rPr>
        <sz val="9"/>
        <color rgb="FF000000"/>
        <rFont val="Times New Roman"/>
        <charset val="134"/>
      </rPr>
      <t xml:space="preserve">Spanner
</t>
    </r>
    <r>
      <rPr>
        <sz val="9"/>
        <color rgb="FF000000"/>
        <rFont val="宋体"/>
        <charset val="134"/>
      </rPr>
      <t>扳手</t>
    </r>
  </si>
  <si>
    <t>1.29 Piece Combination Spanner Set , 6-40 mm (metric set) , 5 box
2.17 Piece Combination Spanner Set , 1/4-1 1/2 (inch set) , 5 box
3.Impact Spanner 24mm to 50mm (1 pc each) , 3 box
Mnf: Facom / Snap-On</t>
  </si>
  <si>
    <t>Socket sets</t>
  </si>
  <si>
    <t>1.1/2" drive with socket set (0-34mm) , 3 box
2.3/4" drive with socket set (22-50mm) , 3 box
Mnf: Facom / Snap-On</t>
  </si>
  <si>
    <r>
      <rPr>
        <sz val="9"/>
        <color rgb="FF000000"/>
        <rFont val="Times New Roman"/>
        <charset val="134"/>
      </rPr>
      <t xml:space="preserve">Taps;Dies
</t>
    </r>
    <r>
      <rPr>
        <sz val="9"/>
        <color rgb="FF000000"/>
        <rFont val="宋体"/>
        <charset val="134"/>
      </rPr>
      <t>冲模</t>
    </r>
    <r>
      <rPr>
        <sz val="9"/>
        <color rgb="FF000000"/>
        <rFont val="Times New Roman"/>
        <charset val="134"/>
      </rPr>
      <t>;</t>
    </r>
    <r>
      <rPr>
        <sz val="9"/>
        <color rgb="FF000000"/>
        <rFont val="宋体"/>
        <charset val="134"/>
      </rPr>
      <t>压模</t>
    </r>
  </si>
  <si>
    <t>M0-M20 Metric Unit
Mnf: Facom / Snap-On</t>
  </si>
  <si>
    <r>
      <rPr>
        <sz val="9"/>
        <color rgb="FF000000"/>
        <rFont val="Times New Roman"/>
        <charset val="134"/>
      </rPr>
      <t xml:space="preserve">Torque Wrench
</t>
    </r>
    <r>
      <rPr>
        <sz val="9"/>
        <color rgb="FF000000"/>
        <rFont val="宋体"/>
        <charset val="134"/>
      </rPr>
      <t>扭矩扳手</t>
    </r>
  </si>
  <si>
    <t>1.1/2" Square Click wrenches with fixed ratchet (Facom: S.208-200) , 3 set
2.3/4" Square Click wrenches with fixed ratchet (Facom: S.208-200) , 3 set
Mnf: Facom / Snap-On</t>
  </si>
  <si>
    <r>
      <rPr>
        <sz val="9"/>
        <color rgb="FF000000"/>
        <rFont val="Times New Roman"/>
        <charset val="134"/>
      </rPr>
      <t xml:space="preserve">Files
</t>
    </r>
    <r>
      <rPr>
        <sz val="9"/>
        <color rgb="FF000000"/>
        <rFont val="宋体"/>
        <charset val="134"/>
      </rPr>
      <t>锉</t>
    </r>
  </si>
  <si>
    <t>Facom Mod.Lim 5 pce Engineers file set - round triangle flat + tray</t>
  </si>
  <si>
    <r>
      <rPr>
        <sz val="9"/>
        <color rgb="FF000000"/>
        <rFont val="Times New Roman"/>
        <charset val="134"/>
      </rPr>
      <t xml:space="preserve">Punches
</t>
    </r>
    <r>
      <rPr>
        <sz val="9"/>
        <color rgb="FF000000"/>
        <rFont val="宋体"/>
        <charset val="134"/>
      </rPr>
      <t>冲头</t>
    </r>
  </si>
  <si>
    <t>Facom Long Drift Punches</t>
  </si>
  <si>
    <t>Steel Extractor</t>
  </si>
  <si>
    <t>Facom Stud extractor with box 285.J10
Size drill 3-18 mm
Length 55-85 mm</t>
  </si>
  <si>
    <r>
      <rPr>
        <sz val="9"/>
        <color rgb="FF000000"/>
        <rFont val="Times New Roman"/>
        <charset val="134"/>
      </rPr>
      <t xml:space="preserve">Micrometers
</t>
    </r>
    <r>
      <rPr>
        <sz val="9"/>
        <color rgb="FF000000"/>
        <rFont val="宋体"/>
        <charset val="134"/>
      </rPr>
      <t>千分尺</t>
    </r>
  </si>
  <si>
    <t>Outside micrometer set (0-300mm) 103-914-30 Mitutoyo , 1 box , OD</t>
  </si>
  <si>
    <t>Tubular Inside micrometer set (50-300mm) 137-202 Mitutoyo , 2 set , ID</t>
  </si>
  <si>
    <r>
      <rPr>
        <sz val="9"/>
        <color rgb="FF000000"/>
        <rFont val="Times New Roman"/>
        <charset val="134"/>
      </rPr>
      <t xml:space="preserve">Dial gauges
</t>
    </r>
    <r>
      <rPr>
        <sz val="9"/>
        <color rgb="FF000000"/>
        <rFont val="宋体"/>
        <charset val="134"/>
      </rPr>
      <t>百分表</t>
    </r>
  </si>
  <si>
    <t>196MA1Z Universal Back Plunger Dial Indicator 0.02mm
Mitutoyo</t>
  </si>
  <si>
    <r>
      <rPr>
        <sz val="9"/>
        <color rgb="FF000000"/>
        <rFont val="Times New Roman"/>
        <charset val="134"/>
      </rPr>
      <t xml:space="preserve">Drills
</t>
    </r>
    <r>
      <rPr>
        <sz val="9"/>
        <color rgb="FF000000"/>
        <rFont val="宋体"/>
        <charset val="134"/>
      </rPr>
      <t>钻头</t>
    </r>
  </si>
  <si>
    <t>For stainless steel metal drill bit set 0-16 mm
Mnf: Bosch / Neiko / deWalt</t>
  </si>
  <si>
    <r>
      <rPr>
        <sz val="9"/>
        <color rgb="FF000000"/>
        <rFont val="Times New Roman"/>
        <charset val="134"/>
      </rPr>
      <t xml:space="preserve">Reamers
</t>
    </r>
    <r>
      <rPr>
        <sz val="9"/>
        <color rgb="FF000000"/>
        <rFont val="宋体"/>
        <charset val="134"/>
      </rPr>
      <t>铰刀</t>
    </r>
  </si>
  <si>
    <t>HSS Reamer set 0-16 mm</t>
  </si>
  <si>
    <r>
      <rPr>
        <sz val="9"/>
        <color rgb="FF000000"/>
        <rFont val="Times New Roman"/>
        <charset val="134"/>
      </rPr>
      <t xml:space="preserve">Soldering
</t>
    </r>
    <r>
      <rPr>
        <sz val="9"/>
        <color rgb="FF000000"/>
        <rFont val="宋体"/>
        <charset val="134"/>
      </rPr>
      <t>烙铁</t>
    </r>
  </si>
  <si>
    <t>Including various shaped heads , brackets , etc.</t>
  </si>
  <si>
    <r>
      <rPr>
        <sz val="9"/>
        <color rgb="FF000000"/>
        <rFont val="Times New Roman"/>
        <charset val="134"/>
      </rPr>
      <t xml:space="preserve">Tool Cabinet set
</t>
    </r>
    <r>
      <rPr>
        <sz val="9"/>
        <color rgb="FF000000"/>
        <rFont val="宋体"/>
        <charset val="134"/>
      </rPr>
      <t>工具箱套件</t>
    </r>
  </si>
  <si>
    <t>(Frontage x Depth x Height)(mm) 676 x 459 x 995
Steel Tool Box with Tool Cabinet set TCS911 Facom,Complete with content set
Mnf: Facom / Snao-On / Equal</t>
  </si>
  <si>
    <t>Terms of Payment
付款方式</t>
  </si>
  <si>
    <r>
      <rPr>
        <sz val="9"/>
        <rFont val="宋体"/>
        <charset val="134"/>
      </rPr>
      <t>发货</t>
    </r>
    <r>
      <rPr>
        <sz val="9"/>
        <rFont val="Times New Roman"/>
        <charset val="134"/>
      </rPr>
      <t>60%/</t>
    </r>
    <r>
      <rPr>
        <sz val="9"/>
        <rFont val="宋体"/>
        <charset val="134"/>
      </rPr>
      <t>到户</t>
    </r>
    <r>
      <rPr>
        <sz val="9"/>
        <rFont val="Times New Roman"/>
        <charset val="134"/>
      </rPr>
      <t>40%</t>
    </r>
  </si>
  <si>
    <t>Warranty period
质量保证期</t>
  </si>
  <si>
    <r>
      <rPr>
        <sz val="9"/>
        <rFont val="SimSun"/>
        <charset val="134"/>
      </rPr>
      <t>到货后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个月或验收后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个月，以先到为准</t>
    </r>
  </si>
  <si>
    <t>Delivery time
交货时间</t>
  </si>
  <si>
    <t>Delivery place
交货地点</t>
  </si>
  <si>
    <t>Bontang Industrial Park, East Kalimantan, Indonesia</t>
  </si>
  <si>
    <r>
      <rPr>
        <sz val="9"/>
        <color rgb="FF000000"/>
        <rFont val="Times New Roman"/>
        <charset val="134"/>
      </rPr>
      <t xml:space="preserve">VAT
</t>
    </r>
    <r>
      <rPr>
        <sz val="9"/>
        <color rgb="FF000000"/>
        <rFont val="宋体"/>
        <charset val="134"/>
      </rPr>
      <t>增值税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</si>
</sst>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等线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41275</xdr:colOff>
      <xdr:row>2</xdr:row>
      <xdr:rowOff>38100</xdr:rowOff>
    </xdr:from>
    <xdr:to>
      <xdr:col>5</xdr:col>
      <xdr:colOff>712470</xdr:colOff>
      <xdr:row>4</xdr:row>
      <xdr:rowOff>102235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89575" y="930275"/>
          <a:ext cx="67119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63500</xdr:colOff>
      <xdr:row>9</xdr:row>
      <xdr:rowOff>389890</xdr:rowOff>
    </xdr:from>
    <xdr:to>
      <xdr:col>5</xdr:col>
      <xdr:colOff>809625</xdr:colOff>
      <xdr:row>11</xdr:row>
      <xdr:rowOff>165099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1800" y="3415665"/>
          <a:ext cx="74612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</xdr:colOff>
      <xdr:row>11</xdr:row>
      <xdr:rowOff>82550</xdr:rowOff>
    </xdr:from>
    <xdr:to>
      <xdr:col>5</xdr:col>
      <xdr:colOff>699135</xdr:colOff>
      <xdr:row>15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95290" y="3860800"/>
          <a:ext cx="652145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40640</xdr:colOff>
      <xdr:row>15</xdr:row>
      <xdr:rowOff>80645</xdr:rowOff>
    </xdr:from>
    <xdr:to>
      <xdr:col>5</xdr:col>
      <xdr:colOff>794385</xdr:colOff>
      <xdr:row>17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88940" y="5059045"/>
          <a:ext cx="75374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40640</xdr:colOff>
      <xdr:row>18</xdr:row>
      <xdr:rowOff>0</xdr:rowOff>
    </xdr:from>
    <xdr:to>
      <xdr:col>6</xdr:col>
      <xdr:colOff>9338</xdr:colOff>
      <xdr:row>19</xdr:row>
      <xdr:rowOff>297815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88940" y="5892800"/>
          <a:ext cx="939800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19</xdr:row>
      <xdr:rowOff>279400</xdr:rowOff>
    </xdr:from>
    <xdr:to>
      <xdr:col>6</xdr:col>
      <xdr:colOff>0</xdr:colOff>
      <xdr:row>21</xdr:row>
      <xdr:rowOff>20321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95925" y="6477000"/>
          <a:ext cx="92392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21</xdr:row>
      <xdr:rowOff>63500</xdr:rowOff>
    </xdr:from>
    <xdr:to>
      <xdr:col>6</xdr:col>
      <xdr:colOff>0</xdr:colOff>
      <xdr:row>22</xdr:row>
      <xdr:rowOff>184150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57825" y="6870700"/>
          <a:ext cx="962025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22</xdr:row>
      <xdr:rowOff>285750</xdr:rowOff>
    </xdr:from>
    <xdr:to>
      <xdr:col>6</xdr:col>
      <xdr:colOff>79188</xdr:colOff>
      <xdr:row>24</xdr:row>
      <xdr:rowOff>40004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07990" y="7397750"/>
          <a:ext cx="99060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34925</xdr:colOff>
      <xdr:row>26</xdr:row>
      <xdr:rowOff>12700</xdr:rowOff>
    </xdr:from>
    <xdr:to>
      <xdr:col>6</xdr:col>
      <xdr:colOff>2988</xdr:colOff>
      <xdr:row>26</xdr:row>
      <xdr:rowOff>287020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83225" y="8343900"/>
          <a:ext cx="939165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40640</xdr:colOff>
      <xdr:row>27</xdr:row>
      <xdr:rowOff>0</xdr:rowOff>
    </xdr:from>
    <xdr:to>
      <xdr:col>6</xdr:col>
      <xdr:colOff>0</xdr:colOff>
      <xdr:row>27</xdr:row>
      <xdr:rowOff>851535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88940" y="8636000"/>
          <a:ext cx="93091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79375</xdr:colOff>
      <xdr:row>28</xdr:row>
      <xdr:rowOff>0</xdr:rowOff>
    </xdr:from>
    <xdr:to>
      <xdr:col>6</xdr:col>
      <xdr:colOff>311897</xdr:colOff>
      <xdr:row>30</xdr:row>
      <xdr:rowOff>44451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27675" y="9550400"/>
          <a:ext cx="120396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</xdr:colOff>
      <xdr:row>30</xdr:row>
      <xdr:rowOff>51435</xdr:rowOff>
    </xdr:from>
    <xdr:to>
      <xdr:col>6</xdr:col>
      <xdr:colOff>0</xdr:colOff>
      <xdr:row>30</xdr:row>
      <xdr:rowOff>292735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501640" y="10211435"/>
          <a:ext cx="91821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48260</xdr:colOff>
      <xdr:row>31</xdr:row>
      <xdr:rowOff>0</xdr:rowOff>
    </xdr:from>
    <xdr:to>
      <xdr:col>5</xdr:col>
      <xdr:colOff>685800</xdr:colOff>
      <xdr:row>31</xdr:row>
      <xdr:rowOff>292735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96560" y="10464800"/>
          <a:ext cx="63754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32</xdr:row>
      <xdr:rowOff>32385</xdr:rowOff>
    </xdr:from>
    <xdr:to>
      <xdr:col>5</xdr:col>
      <xdr:colOff>569595</xdr:colOff>
      <xdr:row>33</xdr:row>
      <xdr:rowOff>38099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648325" y="10801985"/>
          <a:ext cx="369570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91440</xdr:colOff>
      <xdr:row>34</xdr:row>
      <xdr:rowOff>130175</xdr:rowOff>
    </xdr:from>
    <xdr:to>
      <xdr:col>5</xdr:col>
      <xdr:colOff>665480</xdr:colOff>
      <xdr:row>34</xdr:row>
      <xdr:rowOff>505759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39740" y="11499850"/>
          <a:ext cx="57404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0</xdr:row>
      <xdr:rowOff>57785</xdr:rowOff>
    </xdr:from>
    <xdr:to>
      <xdr:col>1</xdr:col>
      <xdr:colOff>891540</xdr:colOff>
      <xdr:row>0</xdr:row>
      <xdr:rowOff>505460</xdr:rowOff>
    </xdr:to>
    <xdr:pic>
      <xdr:nvPicPr>
        <xdr:cNvPr id="18" name="图片 17" descr="微信图片_2019031816080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91210" y="57785"/>
          <a:ext cx="452755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8</xdr:row>
      <xdr:rowOff>276225</xdr:rowOff>
    </xdr:from>
    <xdr:to>
      <xdr:col>5</xdr:col>
      <xdr:colOff>690245</xdr:colOff>
      <xdr:row>9</xdr:row>
      <xdr:rowOff>339090</xdr:rowOff>
    </xdr:to>
    <xdr:pic>
      <xdr:nvPicPr>
        <xdr:cNvPr id="2" name="图片 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48325" y="2997200"/>
          <a:ext cx="49022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22" workbookViewId="0">
      <selection activeCell="G44" sqref="G44"/>
    </sheetView>
  </sheetViews>
  <sheetFormatPr defaultColWidth="9" defaultRowHeight="14.25"/>
  <cols>
    <col min="1" max="1" width="4.625" customWidth="1"/>
    <col min="2" max="2" width="19" style="17" customWidth="1"/>
    <col min="3" max="3" width="37.625" style="3" customWidth="1"/>
    <col min="4" max="4" width="4.625" customWidth="1"/>
    <col min="5" max="5" width="5.625" customWidth="1"/>
    <col min="6" max="6" width="12.75" customWidth="1"/>
    <col min="7" max="7" width="19.25" customWidth="1"/>
    <col min="8" max="8" width="9.71666666666667"/>
    <col min="9" max="9" width="9.71666666666667" style="8"/>
  </cols>
  <sheetData>
    <row r="1" ht="47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39"/>
    </row>
    <row r="2" s="1" customFormat="1" ht="23.25" spans="1:9">
      <c r="A2" s="19" t="s">
        <v>1</v>
      </c>
      <c r="B2" s="20" t="s">
        <v>2</v>
      </c>
      <c r="C2" s="20" t="s">
        <v>3</v>
      </c>
      <c r="D2" s="19" t="s">
        <v>4</v>
      </c>
      <c r="E2" s="19" t="s">
        <v>5</v>
      </c>
      <c r="F2" s="21" t="s">
        <v>6</v>
      </c>
      <c r="G2" s="21" t="s">
        <v>7</v>
      </c>
      <c r="H2" s="22" t="s">
        <v>8</v>
      </c>
      <c r="I2" s="22" t="s">
        <v>9</v>
      </c>
    </row>
    <row r="3" s="1" customFormat="1" ht="24" spans="1:9">
      <c r="A3" s="4">
        <v>1</v>
      </c>
      <c r="B3" s="5" t="s">
        <v>10</v>
      </c>
      <c r="C3" s="7" t="s">
        <v>11</v>
      </c>
      <c r="D3" s="4" t="s">
        <v>12</v>
      </c>
      <c r="E3" s="4">
        <v>3</v>
      </c>
      <c r="F3" s="23"/>
      <c r="G3" s="23"/>
      <c r="H3" s="8"/>
      <c r="I3" s="8">
        <f>H3*E3</f>
        <v>0</v>
      </c>
    </row>
    <row r="4" s="1" customFormat="1" ht="24" spans="1:9">
      <c r="A4" s="4">
        <v>2</v>
      </c>
      <c r="B4" s="5" t="s">
        <v>10</v>
      </c>
      <c r="C4" s="7" t="s">
        <v>13</v>
      </c>
      <c r="D4" s="4" t="s">
        <v>12</v>
      </c>
      <c r="E4" s="4">
        <v>3</v>
      </c>
      <c r="F4" s="23"/>
      <c r="G4" s="23"/>
      <c r="H4" s="8"/>
      <c r="I4" s="8">
        <f t="shared" ref="I4:I35" si="0">H4*E4</f>
        <v>0</v>
      </c>
    </row>
    <row r="5" s="13" customFormat="1" ht="24" spans="1:9">
      <c r="A5" s="24">
        <v>3</v>
      </c>
      <c r="B5" s="25" t="s">
        <v>14</v>
      </c>
      <c r="C5" s="26" t="s">
        <v>15</v>
      </c>
      <c r="D5" s="24" t="s">
        <v>12</v>
      </c>
      <c r="E5" s="24">
        <v>6</v>
      </c>
      <c r="F5" s="27"/>
      <c r="G5" s="27"/>
      <c r="H5" s="28"/>
      <c r="I5" s="28">
        <f t="shared" si="0"/>
        <v>0</v>
      </c>
    </row>
    <row r="6" s="14" customFormat="1" ht="24" spans="1:9">
      <c r="A6" s="29">
        <v>4</v>
      </c>
      <c r="B6" s="30" t="s">
        <v>16</v>
      </c>
      <c r="C6" s="31" t="s">
        <v>17</v>
      </c>
      <c r="D6" s="29" t="s">
        <v>18</v>
      </c>
      <c r="E6" s="29">
        <v>3</v>
      </c>
      <c r="F6" s="32"/>
      <c r="G6" s="33"/>
      <c r="H6" s="34"/>
      <c r="I6" s="34">
        <f t="shared" si="0"/>
        <v>0</v>
      </c>
    </row>
    <row r="7" s="14" customFormat="1" ht="24" spans="1:9">
      <c r="A7" s="29">
        <v>5</v>
      </c>
      <c r="B7" s="30" t="s">
        <v>16</v>
      </c>
      <c r="C7" s="31" t="s">
        <v>19</v>
      </c>
      <c r="D7" s="29" t="s">
        <v>18</v>
      </c>
      <c r="E7" s="29">
        <v>3</v>
      </c>
      <c r="F7" s="32"/>
      <c r="G7" s="33"/>
      <c r="H7" s="34"/>
      <c r="I7" s="34">
        <f t="shared" si="0"/>
        <v>0</v>
      </c>
    </row>
    <row r="8" s="14" customFormat="1" ht="24" spans="1:9">
      <c r="A8" s="29">
        <v>6</v>
      </c>
      <c r="B8" s="30" t="s">
        <v>16</v>
      </c>
      <c r="C8" s="31" t="s">
        <v>20</v>
      </c>
      <c r="D8" s="29" t="s">
        <v>18</v>
      </c>
      <c r="E8" s="29">
        <v>3</v>
      </c>
      <c r="F8" s="32"/>
      <c r="G8" s="33"/>
      <c r="H8" s="34"/>
      <c r="I8" s="34">
        <f t="shared" si="0"/>
        <v>0</v>
      </c>
    </row>
    <row r="9" s="14" customFormat="1" ht="24" spans="1:9">
      <c r="A9" s="29">
        <v>7</v>
      </c>
      <c r="B9" s="30" t="s">
        <v>16</v>
      </c>
      <c r="C9" s="31" t="s">
        <v>21</v>
      </c>
      <c r="D9" s="29" t="s">
        <v>18</v>
      </c>
      <c r="E9" s="29">
        <v>3</v>
      </c>
      <c r="F9" s="32"/>
      <c r="G9" s="33"/>
      <c r="H9" s="28"/>
      <c r="I9" s="28">
        <f t="shared" si="0"/>
        <v>0</v>
      </c>
    </row>
    <row r="10" s="15" customFormat="1" ht="35.25" spans="1:9">
      <c r="A10" s="29">
        <v>8</v>
      </c>
      <c r="B10" s="30" t="s">
        <v>22</v>
      </c>
      <c r="C10" s="31" t="s">
        <v>23</v>
      </c>
      <c r="D10" s="30" t="s">
        <v>18</v>
      </c>
      <c r="E10" s="30">
        <v>2</v>
      </c>
      <c r="F10" s="35"/>
      <c r="G10" s="36"/>
      <c r="H10" s="28"/>
      <c r="I10" s="28">
        <f t="shared" si="0"/>
        <v>0</v>
      </c>
    </row>
    <row r="11" s="14" customFormat="1" ht="24" spans="1:9">
      <c r="A11" s="29">
        <v>9</v>
      </c>
      <c r="B11" s="30" t="s">
        <v>24</v>
      </c>
      <c r="C11" s="31" t="s">
        <v>25</v>
      </c>
      <c r="D11" s="29" t="s">
        <v>12</v>
      </c>
      <c r="E11" s="29">
        <v>3</v>
      </c>
      <c r="F11" s="32"/>
      <c r="G11" s="33"/>
      <c r="H11" s="34"/>
      <c r="I11" s="34">
        <f t="shared" si="0"/>
        <v>0</v>
      </c>
    </row>
    <row r="12" s="14" customFormat="1" ht="24" spans="1:9">
      <c r="A12" s="29">
        <v>10</v>
      </c>
      <c r="B12" s="30" t="s">
        <v>26</v>
      </c>
      <c r="C12" s="31" t="s">
        <v>27</v>
      </c>
      <c r="D12" s="29" t="s">
        <v>12</v>
      </c>
      <c r="E12" s="29">
        <v>2</v>
      </c>
      <c r="F12" s="32"/>
      <c r="G12" s="33"/>
      <c r="H12" s="34"/>
      <c r="I12" s="34">
        <f t="shared" si="0"/>
        <v>0</v>
      </c>
    </row>
    <row r="13" s="14" customFormat="1" ht="23.25" spans="1:9">
      <c r="A13" s="29">
        <v>11</v>
      </c>
      <c r="B13" s="30" t="s">
        <v>26</v>
      </c>
      <c r="C13" s="31" t="s">
        <v>28</v>
      </c>
      <c r="D13" s="29" t="s">
        <v>12</v>
      </c>
      <c r="E13" s="29">
        <v>2</v>
      </c>
      <c r="F13" s="32"/>
      <c r="G13" s="33"/>
      <c r="H13" s="34"/>
      <c r="I13" s="34">
        <f t="shared" si="0"/>
        <v>0</v>
      </c>
    </row>
    <row r="14" s="14" customFormat="1" ht="23.25" spans="1:9">
      <c r="A14" s="29">
        <v>12</v>
      </c>
      <c r="B14" s="30" t="s">
        <v>26</v>
      </c>
      <c r="C14" s="31" t="s">
        <v>29</v>
      </c>
      <c r="D14" s="29" t="s">
        <v>12</v>
      </c>
      <c r="E14" s="29">
        <v>3</v>
      </c>
      <c r="F14" s="32"/>
      <c r="G14" s="36"/>
      <c r="H14" s="34"/>
      <c r="I14" s="34">
        <f t="shared" si="0"/>
        <v>0</v>
      </c>
    </row>
    <row r="15" s="15" customFormat="1" ht="24" spans="1:9">
      <c r="A15" s="29">
        <v>13</v>
      </c>
      <c r="B15" s="30" t="s">
        <v>30</v>
      </c>
      <c r="C15" s="31" t="s">
        <v>31</v>
      </c>
      <c r="D15" s="30" t="s">
        <v>32</v>
      </c>
      <c r="E15" s="30">
        <v>7</v>
      </c>
      <c r="F15" s="35"/>
      <c r="G15" s="35"/>
      <c r="H15" s="35"/>
      <c r="I15" s="34">
        <f t="shared" si="0"/>
        <v>0</v>
      </c>
    </row>
    <row r="16" s="14" customFormat="1" ht="24" spans="1:9">
      <c r="A16" s="29">
        <v>14</v>
      </c>
      <c r="B16" s="30" t="s">
        <v>33</v>
      </c>
      <c r="C16" s="31" t="s">
        <v>34</v>
      </c>
      <c r="D16" s="29" t="s">
        <v>32</v>
      </c>
      <c r="E16" s="29">
        <v>5</v>
      </c>
      <c r="F16" s="32"/>
      <c r="G16" s="32"/>
      <c r="H16" s="34"/>
      <c r="I16" s="34">
        <f t="shared" si="0"/>
        <v>0</v>
      </c>
    </row>
    <row r="17" s="14" customFormat="1" ht="24" spans="1:9">
      <c r="A17" s="29">
        <v>15</v>
      </c>
      <c r="B17" s="30" t="s">
        <v>33</v>
      </c>
      <c r="C17" s="31" t="s">
        <v>35</v>
      </c>
      <c r="D17" s="29" t="s">
        <v>32</v>
      </c>
      <c r="E17" s="29">
        <v>5</v>
      </c>
      <c r="F17" s="32"/>
      <c r="G17" s="32"/>
      <c r="H17" s="34"/>
      <c r="I17" s="34">
        <f t="shared" si="0"/>
        <v>0</v>
      </c>
    </row>
    <row r="18" s="13" customFormat="1" ht="24" spans="1:9">
      <c r="A18" s="24">
        <v>16</v>
      </c>
      <c r="B18" s="25" t="s">
        <v>33</v>
      </c>
      <c r="C18" s="26" t="s">
        <v>36</v>
      </c>
      <c r="D18" s="24" t="s">
        <v>32</v>
      </c>
      <c r="E18" s="24">
        <v>3</v>
      </c>
      <c r="F18" s="27"/>
      <c r="G18" s="27"/>
      <c r="H18" s="28"/>
      <c r="I18" s="28">
        <f t="shared" si="0"/>
        <v>0</v>
      </c>
    </row>
    <row r="19" s="13" customFormat="1" ht="24" spans="1:9">
      <c r="A19" s="24">
        <v>17</v>
      </c>
      <c r="B19" s="25" t="s">
        <v>37</v>
      </c>
      <c r="C19" s="26" t="s">
        <v>38</v>
      </c>
      <c r="D19" s="24" t="s">
        <v>32</v>
      </c>
      <c r="E19" s="24">
        <v>3</v>
      </c>
      <c r="F19" s="27"/>
      <c r="G19" s="27"/>
      <c r="H19" s="28"/>
      <c r="I19" s="28">
        <f t="shared" si="0"/>
        <v>0</v>
      </c>
    </row>
    <row r="20" s="13" customFormat="1" ht="24" spans="1:9">
      <c r="A20" s="24">
        <v>18</v>
      </c>
      <c r="B20" s="25" t="s">
        <v>37</v>
      </c>
      <c r="C20" s="26" t="s">
        <v>39</v>
      </c>
      <c r="D20" s="24" t="s">
        <v>32</v>
      </c>
      <c r="E20" s="24">
        <v>3</v>
      </c>
      <c r="F20" s="27"/>
      <c r="G20" s="27"/>
      <c r="H20" s="28"/>
      <c r="I20" s="28">
        <f t="shared" si="0"/>
        <v>0</v>
      </c>
    </row>
    <row r="21" s="13" customFormat="1" ht="24" spans="1:9">
      <c r="A21" s="24">
        <v>19</v>
      </c>
      <c r="B21" s="25" t="s">
        <v>40</v>
      </c>
      <c r="C21" s="26" t="s">
        <v>41</v>
      </c>
      <c r="D21" s="24" t="s">
        <v>32</v>
      </c>
      <c r="E21" s="24">
        <v>3</v>
      </c>
      <c r="F21" s="27"/>
      <c r="G21" s="27"/>
      <c r="H21" s="28"/>
      <c r="I21" s="28">
        <f t="shared" si="0"/>
        <v>0</v>
      </c>
    </row>
    <row r="22" s="15" customFormat="1" ht="24" spans="1:9">
      <c r="A22" s="29">
        <v>20</v>
      </c>
      <c r="B22" s="30" t="s">
        <v>42</v>
      </c>
      <c r="C22" s="31" t="s">
        <v>43</v>
      </c>
      <c r="D22" s="30" t="s">
        <v>12</v>
      </c>
      <c r="E22" s="30">
        <v>3</v>
      </c>
      <c r="F22" s="35"/>
      <c r="G22" s="35"/>
      <c r="H22" s="28"/>
      <c r="I22" s="28">
        <f t="shared" si="0"/>
        <v>0</v>
      </c>
    </row>
    <row r="23" s="15" customFormat="1" ht="24" spans="1:9">
      <c r="A23" s="29">
        <v>21</v>
      </c>
      <c r="B23" s="30" t="s">
        <v>42</v>
      </c>
      <c r="C23" s="31" t="s">
        <v>44</v>
      </c>
      <c r="D23" s="30" t="s">
        <v>12</v>
      </c>
      <c r="E23" s="30">
        <v>3</v>
      </c>
      <c r="F23" s="35"/>
      <c r="G23" s="35"/>
      <c r="H23" s="28"/>
      <c r="I23" s="28">
        <f t="shared" si="0"/>
        <v>0</v>
      </c>
    </row>
    <row r="24" s="14" customFormat="1" ht="24" spans="1:9">
      <c r="A24" s="29">
        <v>22</v>
      </c>
      <c r="B24" s="30" t="s">
        <v>45</v>
      </c>
      <c r="C24" s="31" t="s">
        <v>46</v>
      </c>
      <c r="D24" s="29" t="s">
        <v>12</v>
      </c>
      <c r="E24" s="29">
        <v>3</v>
      </c>
      <c r="F24" s="32"/>
      <c r="G24" s="32"/>
      <c r="H24" s="34"/>
      <c r="I24" s="34">
        <f t="shared" si="0"/>
        <v>0</v>
      </c>
    </row>
    <row r="25" s="13" customFormat="1" ht="24" spans="1:9">
      <c r="A25" s="24">
        <v>23</v>
      </c>
      <c r="B25" s="25" t="s">
        <v>47</v>
      </c>
      <c r="C25" s="26" t="s">
        <v>48</v>
      </c>
      <c r="D25" s="24" t="s">
        <v>12</v>
      </c>
      <c r="E25" s="24">
        <v>3</v>
      </c>
      <c r="F25" s="27"/>
      <c r="G25" s="27"/>
      <c r="H25" s="27"/>
      <c r="I25" s="28">
        <f t="shared" si="0"/>
        <v>0</v>
      </c>
    </row>
    <row r="26" s="16" customFormat="1" ht="24" spans="1:9">
      <c r="A26" s="24">
        <v>24</v>
      </c>
      <c r="B26" s="25" t="s">
        <v>47</v>
      </c>
      <c r="C26" s="26" t="s">
        <v>49</v>
      </c>
      <c r="D26" s="25" t="s">
        <v>12</v>
      </c>
      <c r="E26" s="25">
        <v>3</v>
      </c>
      <c r="F26" s="37"/>
      <c r="G26" s="37"/>
      <c r="H26" s="37"/>
      <c r="I26" s="28">
        <f t="shared" si="0"/>
        <v>0</v>
      </c>
    </row>
    <row r="27" s="14" customFormat="1" ht="24" spans="1:9">
      <c r="A27" s="29">
        <v>25</v>
      </c>
      <c r="B27" s="30" t="s">
        <v>50</v>
      </c>
      <c r="C27" s="31" t="s">
        <v>51</v>
      </c>
      <c r="D27" s="29" t="s">
        <v>12</v>
      </c>
      <c r="E27" s="29">
        <v>3</v>
      </c>
      <c r="F27" s="32"/>
      <c r="G27" s="32"/>
      <c r="H27" s="34"/>
      <c r="I27" s="34">
        <f t="shared" si="0"/>
        <v>0</v>
      </c>
    </row>
    <row r="28" s="13" customFormat="1" ht="72" spans="1:9">
      <c r="A28" s="24">
        <v>26</v>
      </c>
      <c r="B28" s="25" t="s">
        <v>52</v>
      </c>
      <c r="C28" s="26" t="s">
        <v>53</v>
      </c>
      <c r="D28" s="24" t="s">
        <v>12</v>
      </c>
      <c r="E28" s="24">
        <v>3</v>
      </c>
      <c r="F28" s="27"/>
      <c r="G28" s="27"/>
      <c r="H28" s="28"/>
      <c r="I28" s="28">
        <f t="shared" si="0"/>
        <v>0</v>
      </c>
    </row>
    <row r="29" s="14" customFormat="1" ht="24" spans="1:9">
      <c r="A29" s="29">
        <v>27</v>
      </c>
      <c r="B29" s="30" t="s">
        <v>54</v>
      </c>
      <c r="C29" s="31" t="s">
        <v>55</v>
      </c>
      <c r="D29" s="29" t="s">
        <v>32</v>
      </c>
      <c r="E29" s="29">
        <v>1</v>
      </c>
      <c r="F29" s="32"/>
      <c r="G29" s="33"/>
      <c r="H29" s="34"/>
      <c r="I29" s="34">
        <f t="shared" si="0"/>
        <v>0</v>
      </c>
    </row>
    <row r="30" s="1" customFormat="1" ht="24" spans="1:9">
      <c r="A30" s="4">
        <v>28</v>
      </c>
      <c r="B30" s="5" t="s">
        <v>54</v>
      </c>
      <c r="C30" s="7" t="s">
        <v>56</v>
      </c>
      <c r="D30" s="4" t="s">
        <v>12</v>
      </c>
      <c r="E30" s="4">
        <v>2</v>
      </c>
      <c r="F30" s="23"/>
      <c r="G30" s="38"/>
      <c r="H30" s="8"/>
      <c r="I30" s="8">
        <f t="shared" si="0"/>
        <v>0</v>
      </c>
    </row>
    <row r="31" s="1" customFormat="1" ht="24" spans="1:9">
      <c r="A31" s="4">
        <v>29</v>
      </c>
      <c r="B31" s="5" t="s">
        <v>57</v>
      </c>
      <c r="C31" s="7" t="s">
        <v>58</v>
      </c>
      <c r="D31" s="4" t="s">
        <v>32</v>
      </c>
      <c r="E31" s="4">
        <v>4</v>
      </c>
      <c r="F31" s="23"/>
      <c r="G31" s="38"/>
      <c r="H31" s="8"/>
      <c r="I31" s="8">
        <f t="shared" si="0"/>
        <v>0</v>
      </c>
    </row>
    <row r="32" s="1" customFormat="1" ht="24" spans="1:9">
      <c r="A32" s="4">
        <v>30</v>
      </c>
      <c r="B32" s="5" t="s">
        <v>59</v>
      </c>
      <c r="C32" s="7" t="s">
        <v>60</v>
      </c>
      <c r="D32" s="4" t="s">
        <v>12</v>
      </c>
      <c r="E32" s="4">
        <v>3</v>
      </c>
      <c r="F32" s="23"/>
      <c r="G32" s="38"/>
      <c r="H32" s="8"/>
      <c r="I32" s="8">
        <f t="shared" si="0"/>
        <v>0</v>
      </c>
    </row>
    <row r="33" s="1" customFormat="1" ht="24" spans="1:9">
      <c r="A33" s="4">
        <v>31</v>
      </c>
      <c r="B33" s="5" t="s">
        <v>61</v>
      </c>
      <c r="C33" s="7" t="s">
        <v>62</v>
      </c>
      <c r="D33" s="4" t="s">
        <v>12</v>
      </c>
      <c r="E33" s="4">
        <v>3</v>
      </c>
      <c r="F33" s="23"/>
      <c r="G33" s="23"/>
      <c r="H33" s="8"/>
      <c r="I33" s="8">
        <f t="shared" si="0"/>
        <v>0</v>
      </c>
    </row>
    <row r="34" s="1" customFormat="1" ht="23.25" spans="1:9">
      <c r="A34" s="4">
        <v>32</v>
      </c>
      <c r="B34" s="5" t="s">
        <v>63</v>
      </c>
      <c r="C34" s="7" t="s">
        <v>64</v>
      </c>
      <c r="D34" s="4" t="s">
        <v>12</v>
      </c>
      <c r="E34" s="4">
        <v>3</v>
      </c>
      <c r="F34" s="23"/>
      <c r="G34" s="38"/>
      <c r="H34" s="8"/>
      <c r="I34" s="8">
        <f t="shared" si="0"/>
        <v>0</v>
      </c>
    </row>
    <row r="35" s="1" customFormat="1" ht="60" spans="1:9">
      <c r="A35" s="4">
        <v>33</v>
      </c>
      <c r="B35" s="5" t="s">
        <v>65</v>
      </c>
      <c r="C35" s="7" t="s">
        <v>66</v>
      </c>
      <c r="D35" s="4" t="s">
        <v>12</v>
      </c>
      <c r="E35" s="4">
        <v>3</v>
      </c>
      <c r="F35" s="23"/>
      <c r="G35" s="23"/>
      <c r="H35" s="8"/>
      <c r="I35" s="8">
        <f t="shared" si="0"/>
        <v>0</v>
      </c>
    </row>
    <row r="36" s="1" customFormat="1" ht="15" spans="1:9">
      <c r="A36" s="4"/>
      <c r="B36" s="5" t="s">
        <v>67</v>
      </c>
      <c r="C36" s="7"/>
      <c r="D36" s="4"/>
      <c r="E36" s="4">
        <f>SUM(E3:E35)</f>
        <v>105</v>
      </c>
      <c r="F36" s="23"/>
      <c r="G36" s="23"/>
      <c r="H36" s="8"/>
      <c r="I36" s="8"/>
    </row>
    <row r="37" ht="24" customHeight="1" spans="1:9">
      <c r="A37" t="s">
        <v>68</v>
      </c>
      <c r="I37" s="40"/>
    </row>
    <row r="38" spans="9:9">
      <c r="I38" s="40"/>
    </row>
    <row r="39" spans="9:9">
      <c r="I39" s="40"/>
    </row>
    <row r="40" spans="9:9">
      <c r="I40" s="40"/>
    </row>
    <row r="41" spans="9:9">
      <c r="I41" s="40"/>
    </row>
    <row r="42" spans="9:9">
      <c r="I42" s="40"/>
    </row>
    <row r="43" spans="9:9">
      <c r="I43" s="40"/>
    </row>
    <row r="44" spans="9:9">
      <c r="I44" s="40"/>
    </row>
    <row r="45" spans="9:9">
      <c r="I45" s="40"/>
    </row>
    <row r="46" spans="9:9">
      <c r="I46" s="40"/>
    </row>
    <row r="47" spans="9:9">
      <c r="I47" s="40"/>
    </row>
    <row r="48" spans="9:9">
      <c r="I48" s="40"/>
    </row>
    <row r="49" spans="9:9">
      <c r="I49" s="40"/>
    </row>
    <row r="50" spans="9:9">
      <c r="I50" s="40"/>
    </row>
    <row r="51" spans="9:9">
      <c r="I51" s="40"/>
    </row>
    <row r="52" spans="9:9">
      <c r="I52" s="40"/>
    </row>
    <row r="53" spans="9:9">
      <c r="I53" s="40"/>
    </row>
    <row r="54" spans="9:9">
      <c r="I54" s="40"/>
    </row>
    <row r="55" spans="9:9">
      <c r="I55" s="40"/>
    </row>
    <row r="56" spans="9:9">
      <c r="I56" s="40"/>
    </row>
    <row r="57" spans="9:9">
      <c r="I57" s="40"/>
    </row>
    <row r="58" spans="9:9">
      <c r="I58" s="40"/>
    </row>
    <row r="59" spans="9:9">
      <c r="I59" s="40"/>
    </row>
    <row r="60" spans="9:9">
      <c r="I60" s="40"/>
    </row>
    <row r="61" spans="9:9">
      <c r="I61" s="40"/>
    </row>
    <row r="62" spans="9:9">
      <c r="I62" s="40"/>
    </row>
    <row r="63" spans="9:9">
      <c r="I63" s="40"/>
    </row>
    <row r="64" spans="9:9">
      <c r="I64" s="40"/>
    </row>
    <row r="65" spans="9:9">
      <c r="I65" s="40"/>
    </row>
    <row r="66" spans="9:9">
      <c r="I66" s="40"/>
    </row>
    <row r="67" spans="9:9">
      <c r="I67" s="40"/>
    </row>
    <row r="68" spans="9:9">
      <c r="I68" s="40"/>
    </row>
    <row r="69" spans="9:9">
      <c r="I69" s="40"/>
    </row>
    <row r="70" spans="9:9">
      <c r="I70" s="40"/>
    </row>
    <row r="71" spans="9:9">
      <c r="I71" s="40"/>
    </row>
    <row r="72" spans="9:9">
      <c r="I72" s="40"/>
    </row>
    <row r="73" spans="9:9">
      <c r="I73" s="40"/>
    </row>
    <row r="74" spans="9:9">
      <c r="I74" s="41"/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C1" workbookViewId="0">
      <selection activeCell="D7" sqref="D7"/>
    </sheetView>
  </sheetViews>
  <sheetFormatPr defaultColWidth="9" defaultRowHeight="14.25"/>
  <cols>
    <col min="1" max="2" width="4.625" customWidth="1"/>
    <col min="3" max="3" width="16.75" customWidth="1"/>
    <col min="4" max="4" width="42.125" style="3" customWidth="1"/>
    <col min="5" max="5" width="4.625" customWidth="1"/>
    <col min="6" max="6" width="6.625" customWidth="1"/>
    <col min="7" max="9" width="12.125" customWidth="1"/>
  </cols>
  <sheetData>
    <row r="1" s="1" customFormat="1" ht="24" spans="1:9">
      <c r="A1" s="4" t="s">
        <v>1</v>
      </c>
      <c r="B1" s="4" t="s">
        <v>69</v>
      </c>
      <c r="C1" s="4" t="s">
        <v>70</v>
      </c>
      <c r="D1" s="5" t="s">
        <v>3</v>
      </c>
      <c r="E1" s="4" t="s">
        <v>4</v>
      </c>
      <c r="F1" s="4" t="s">
        <v>5</v>
      </c>
      <c r="G1" s="4" t="s">
        <v>71</v>
      </c>
      <c r="H1" s="4" t="s">
        <v>72</v>
      </c>
      <c r="I1" s="4" t="s">
        <v>73</v>
      </c>
    </row>
    <row r="2" s="1" customFormat="1" ht="36" spans="1:9">
      <c r="A2" s="4">
        <v>1</v>
      </c>
      <c r="B2" s="4">
        <v>520</v>
      </c>
      <c r="C2" s="6" t="s">
        <v>74</v>
      </c>
      <c r="D2" s="7" t="s">
        <v>75</v>
      </c>
      <c r="E2" s="4" t="s">
        <v>12</v>
      </c>
      <c r="F2" s="4">
        <v>6</v>
      </c>
      <c r="G2" s="8"/>
      <c r="H2" s="8"/>
      <c r="I2" s="8"/>
    </row>
    <row r="3" s="1" customFormat="1" ht="72" spans="1:9">
      <c r="A3" s="4">
        <v>2</v>
      </c>
      <c r="B3" s="4">
        <v>520</v>
      </c>
      <c r="C3" s="6" t="s">
        <v>76</v>
      </c>
      <c r="D3" s="7" t="s">
        <v>77</v>
      </c>
      <c r="E3" s="4" t="s">
        <v>18</v>
      </c>
      <c r="F3" s="4">
        <v>12</v>
      </c>
      <c r="G3" s="8"/>
      <c r="H3" s="8"/>
      <c r="I3" s="8"/>
    </row>
    <row r="4" s="1" customFormat="1" ht="46.5" spans="1:9">
      <c r="A4" s="4">
        <v>3</v>
      </c>
      <c r="B4" s="4">
        <v>520</v>
      </c>
      <c r="C4" s="6" t="s">
        <v>78</v>
      </c>
      <c r="D4" s="7" t="s">
        <v>79</v>
      </c>
      <c r="E4" s="4" t="s">
        <v>18</v>
      </c>
      <c r="F4" s="4">
        <v>2</v>
      </c>
      <c r="G4" s="8"/>
      <c r="H4" s="8"/>
      <c r="I4" s="8"/>
    </row>
    <row r="5" s="1" customFormat="1" ht="24" spans="1:9">
      <c r="A5" s="4">
        <v>4</v>
      </c>
      <c r="B5" s="4">
        <v>520</v>
      </c>
      <c r="C5" s="6" t="s">
        <v>80</v>
      </c>
      <c r="D5" s="7" t="s">
        <v>81</v>
      </c>
      <c r="E5" s="4" t="s">
        <v>12</v>
      </c>
      <c r="F5" s="4">
        <v>3</v>
      </c>
      <c r="G5" s="8"/>
      <c r="H5" s="8"/>
      <c r="I5" s="8"/>
    </row>
    <row r="6" s="1" customFormat="1" ht="72" spans="1:9">
      <c r="A6" s="4">
        <v>5</v>
      </c>
      <c r="B6" s="4">
        <v>520</v>
      </c>
      <c r="C6" s="6" t="s">
        <v>82</v>
      </c>
      <c r="D6" s="7" t="s">
        <v>83</v>
      </c>
      <c r="E6" s="4" t="s">
        <v>12</v>
      </c>
      <c r="F6" s="4">
        <v>7</v>
      </c>
      <c r="G6" s="8"/>
      <c r="H6" s="8"/>
      <c r="I6" s="8"/>
    </row>
    <row r="7" s="1" customFormat="1" ht="66" customHeight="1" spans="1:9">
      <c r="A7" s="4">
        <v>6</v>
      </c>
      <c r="B7" s="4">
        <v>520</v>
      </c>
      <c r="C7" s="6" t="s">
        <v>84</v>
      </c>
      <c r="D7" s="7" t="s">
        <v>85</v>
      </c>
      <c r="E7" s="4" t="s">
        <v>32</v>
      </c>
      <c r="F7" s="4">
        <v>13</v>
      </c>
      <c r="G7" s="8"/>
      <c r="H7" s="8"/>
      <c r="I7" s="8"/>
    </row>
    <row r="8" s="1" customFormat="1" ht="36" spans="1:9">
      <c r="A8" s="4">
        <v>7</v>
      </c>
      <c r="B8" s="4">
        <v>520</v>
      </c>
      <c r="C8" s="6" t="s">
        <v>86</v>
      </c>
      <c r="D8" s="7" t="s">
        <v>87</v>
      </c>
      <c r="E8" s="4" t="s">
        <v>32</v>
      </c>
      <c r="F8" s="4">
        <v>6</v>
      </c>
      <c r="G8" s="8"/>
      <c r="H8" s="8"/>
      <c r="I8" s="8"/>
    </row>
    <row r="9" s="1" customFormat="1" ht="24" spans="1:9">
      <c r="A9" s="4">
        <v>8</v>
      </c>
      <c r="B9" s="4">
        <v>520</v>
      </c>
      <c r="C9" s="6" t="s">
        <v>88</v>
      </c>
      <c r="D9" s="7" t="s">
        <v>89</v>
      </c>
      <c r="E9" s="4" t="s">
        <v>32</v>
      </c>
      <c r="F9" s="4">
        <v>3</v>
      </c>
      <c r="G9" s="8"/>
      <c r="H9" s="8"/>
      <c r="I9" s="8"/>
    </row>
    <row r="10" s="1" customFormat="1" ht="60" spans="1:9">
      <c r="A10" s="4">
        <v>9</v>
      </c>
      <c r="B10" s="4">
        <v>520</v>
      </c>
      <c r="C10" s="6" t="s">
        <v>90</v>
      </c>
      <c r="D10" s="7" t="s">
        <v>91</v>
      </c>
      <c r="E10" s="4" t="s">
        <v>12</v>
      </c>
      <c r="F10" s="4">
        <v>6</v>
      </c>
      <c r="G10" s="8"/>
      <c r="H10" s="8"/>
      <c r="I10" s="8"/>
    </row>
    <row r="11" s="1" customFormat="1" ht="23.25" spans="1:9">
      <c r="A11" s="4">
        <v>10</v>
      </c>
      <c r="B11" s="4">
        <v>520</v>
      </c>
      <c r="C11" s="6" t="s">
        <v>92</v>
      </c>
      <c r="D11" s="7" t="s">
        <v>93</v>
      </c>
      <c r="E11" s="4" t="s">
        <v>12</v>
      </c>
      <c r="F11" s="4">
        <v>3</v>
      </c>
      <c r="G11" s="8"/>
      <c r="H11" s="8"/>
      <c r="I11" s="8"/>
    </row>
    <row r="12" s="1" customFormat="1" ht="23.25" spans="1:9">
      <c r="A12" s="4">
        <v>11</v>
      </c>
      <c r="B12" s="4">
        <v>520</v>
      </c>
      <c r="C12" s="6" t="s">
        <v>94</v>
      </c>
      <c r="D12" s="7" t="s">
        <v>95</v>
      </c>
      <c r="E12" s="4" t="s">
        <v>12</v>
      </c>
      <c r="F12" s="4">
        <v>3</v>
      </c>
      <c r="G12" s="8"/>
      <c r="H12" s="8"/>
      <c r="I12" s="8"/>
    </row>
    <row r="13" s="1" customFormat="1" ht="36" spans="1:9">
      <c r="A13" s="4">
        <v>12</v>
      </c>
      <c r="B13" s="4">
        <v>520</v>
      </c>
      <c r="C13" s="6" t="s">
        <v>96</v>
      </c>
      <c r="D13" s="7" t="s">
        <v>97</v>
      </c>
      <c r="E13" s="4" t="s">
        <v>12</v>
      </c>
      <c r="F13" s="4">
        <v>3</v>
      </c>
      <c r="G13" s="8"/>
      <c r="H13" s="8"/>
      <c r="I13" s="8"/>
    </row>
    <row r="14" s="1" customFormat="1" ht="24" spans="1:9">
      <c r="A14" s="4">
        <v>13</v>
      </c>
      <c r="B14" s="4">
        <v>520</v>
      </c>
      <c r="C14" s="6" t="s">
        <v>98</v>
      </c>
      <c r="D14" s="7" t="s">
        <v>99</v>
      </c>
      <c r="E14" s="4" t="s">
        <v>32</v>
      </c>
      <c r="F14" s="4">
        <v>1</v>
      </c>
      <c r="G14" s="8"/>
      <c r="H14" s="8"/>
      <c r="I14" s="8"/>
    </row>
    <row r="15" s="1" customFormat="1" ht="24" spans="1:9">
      <c r="A15" s="4">
        <v>14</v>
      </c>
      <c r="B15" s="4">
        <v>520</v>
      </c>
      <c r="C15" s="6" t="s">
        <v>98</v>
      </c>
      <c r="D15" s="7" t="s">
        <v>100</v>
      </c>
      <c r="E15" s="4" t="s">
        <v>12</v>
      </c>
      <c r="F15" s="4">
        <v>2</v>
      </c>
      <c r="G15" s="8"/>
      <c r="H15" s="8"/>
      <c r="I15" s="8"/>
    </row>
    <row r="16" s="1" customFormat="1" ht="24" spans="1:9">
      <c r="A16" s="4">
        <v>15</v>
      </c>
      <c r="B16" s="4">
        <v>520</v>
      </c>
      <c r="C16" s="6" t="s">
        <v>101</v>
      </c>
      <c r="D16" s="7" t="s">
        <v>102</v>
      </c>
      <c r="E16" s="4" t="s">
        <v>32</v>
      </c>
      <c r="F16" s="4">
        <v>4</v>
      </c>
      <c r="G16" s="8"/>
      <c r="H16" s="8"/>
      <c r="I16" s="8"/>
    </row>
    <row r="17" s="1" customFormat="1" ht="24" spans="1:9">
      <c r="A17" s="4">
        <v>16</v>
      </c>
      <c r="B17" s="4">
        <v>520</v>
      </c>
      <c r="C17" s="6" t="s">
        <v>103</v>
      </c>
      <c r="D17" s="7" t="s">
        <v>104</v>
      </c>
      <c r="E17" s="4" t="s">
        <v>12</v>
      </c>
      <c r="F17" s="4">
        <v>3</v>
      </c>
      <c r="G17" s="8"/>
      <c r="H17" s="8"/>
      <c r="I17" s="8"/>
    </row>
    <row r="18" s="1" customFormat="1" ht="23.25" spans="1:9">
      <c r="A18" s="4">
        <v>17</v>
      </c>
      <c r="B18" s="4">
        <v>520</v>
      </c>
      <c r="C18" s="6" t="s">
        <v>105</v>
      </c>
      <c r="D18" s="7" t="s">
        <v>106</v>
      </c>
      <c r="E18" s="4" t="s">
        <v>12</v>
      </c>
      <c r="F18" s="4">
        <v>3</v>
      </c>
      <c r="G18" s="8"/>
      <c r="H18" s="8"/>
      <c r="I18" s="8"/>
    </row>
    <row r="19" s="1" customFormat="1" ht="23.25" spans="1:9">
      <c r="A19" s="4">
        <v>18</v>
      </c>
      <c r="B19" s="4">
        <v>520</v>
      </c>
      <c r="C19" s="6" t="s">
        <v>107</v>
      </c>
      <c r="D19" s="7" t="s">
        <v>108</v>
      </c>
      <c r="E19" s="4" t="s">
        <v>12</v>
      </c>
      <c r="F19" s="4">
        <v>3</v>
      </c>
      <c r="G19" s="8"/>
      <c r="H19" s="8"/>
      <c r="I19" s="8"/>
    </row>
    <row r="20" s="1" customFormat="1" ht="48" spans="1:9">
      <c r="A20" s="4">
        <v>19</v>
      </c>
      <c r="B20" s="4">
        <v>520</v>
      </c>
      <c r="C20" s="6" t="s">
        <v>109</v>
      </c>
      <c r="D20" s="7" t="s">
        <v>110</v>
      </c>
      <c r="E20" s="4" t="s">
        <v>12</v>
      </c>
      <c r="F20" s="4">
        <v>3</v>
      </c>
      <c r="G20" s="8"/>
      <c r="H20" s="8"/>
      <c r="I20" s="8"/>
    </row>
    <row r="21" s="2" customFormat="1" ht="15" spans="1:9">
      <c r="A21" s="9"/>
      <c r="B21" s="9"/>
      <c r="C21" s="6" t="s">
        <v>67</v>
      </c>
      <c r="D21" s="10"/>
      <c r="E21" s="9"/>
      <c r="F21" s="9">
        <f>SUM(F2:F20)</f>
        <v>86</v>
      </c>
      <c r="G21" s="9"/>
      <c r="H21" s="9">
        <f>SUM(H2:H20)</f>
        <v>0</v>
      </c>
      <c r="I21" s="9"/>
    </row>
    <row r="22" s="2" customFormat="1" ht="23.25" spans="1:9">
      <c r="A22" s="9"/>
      <c r="B22" s="9"/>
      <c r="C22" s="6" t="s">
        <v>111</v>
      </c>
      <c r="D22" s="11" t="s">
        <v>112</v>
      </c>
      <c r="E22" s="9"/>
      <c r="F22" s="9"/>
      <c r="G22" s="9"/>
      <c r="H22" s="9"/>
      <c r="I22" s="9"/>
    </row>
    <row r="23" s="2" customFormat="1" ht="23.25" spans="1:9">
      <c r="A23" s="9"/>
      <c r="B23" s="9"/>
      <c r="C23" s="6" t="s">
        <v>113</v>
      </c>
      <c r="D23" s="12" t="s">
        <v>114</v>
      </c>
      <c r="E23" s="9"/>
      <c r="F23" s="9"/>
      <c r="G23" s="9"/>
      <c r="H23" s="9"/>
      <c r="I23" s="9"/>
    </row>
    <row r="24" s="2" customFormat="1" ht="23.25" spans="1:9">
      <c r="A24" s="9"/>
      <c r="B24" s="9"/>
      <c r="C24" s="6" t="s">
        <v>115</v>
      </c>
      <c r="D24" s="10"/>
      <c r="E24" s="9"/>
      <c r="F24" s="9"/>
      <c r="G24" s="9"/>
      <c r="H24" s="9"/>
      <c r="I24" s="9"/>
    </row>
    <row r="25" s="2" customFormat="1" ht="23.25" spans="1:9">
      <c r="A25" s="9"/>
      <c r="B25" s="9"/>
      <c r="C25" s="6" t="s">
        <v>116</v>
      </c>
      <c r="D25" s="10" t="s">
        <v>117</v>
      </c>
      <c r="E25" s="9"/>
      <c r="F25" s="9"/>
      <c r="G25" s="9"/>
      <c r="H25" s="9"/>
      <c r="I25" s="9"/>
    </row>
    <row r="26" s="2" customFormat="1" ht="23.25" spans="1:9">
      <c r="A26" s="9"/>
      <c r="B26" s="9"/>
      <c r="C26" s="6" t="s">
        <v>118</v>
      </c>
      <c r="D26" s="10"/>
      <c r="E26" s="9"/>
      <c r="F26" s="9"/>
      <c r="G26" s="9"/>
      <c r="H26" s="9"/>
      <c r="I26" s="9"/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Adam。K</cp:lastModifiedBy>
  <dcterms:created xsi:type="dcterms:W3CDTF">2015-06-05T18:19:00Z</dcterms:created>
  <cp:lastPrinted>2023-05-08T02:53:00Z</cp:lastPrinted>
  <dcterms:modified xsi:type="dcterms:W3CDTF">2023-05-19T01:40:00Z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092C9D44AE8842DCB67F5149E73600A3_13</vt:lpwstr>
  </property>
</Properties>
</file>