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1045" windowHeight="9765"/>
  </bookViews>
  <sheets>
    <sheet name="报价单" sheetId="8" r:id="rId1"/>
  </sheets>
  <externalReferences>
    <externalReference r:id="rId2"/>
  </externalReferences>
  <definedNames>
    <definedName name="客户">[1]客户!$A$1:$A$65536</definedName>
  </definedNames>
  <calcPr calcId="144525"/>
</workbook>
</file>

<file path=xl/calcChain.xml><?xml version="1.0" encoding="utf-8"?>
<calcChain xmlns="http://schemas.openxmlformats.org/spreadsheetml/2006/main">
  <c r="I13" i="8" l="1"/>
  <c r="I6" i="8" l="1"/>
  <c r="I15" i="8" l="1"/>
  <c r="I14" i="8"/>
  <c r="I12" i="8"/>
  <c r="I11" i="8"/>
  <c r="I10" i="8"/>
  <c r="I9" i="8"/>
  <c r="I8" i="8"/>
  <c r="I7" i="8"/>
  <c r="I5" i="8"/>
  <c r="I4" i="8"/>
  <c r="I16" i="8" l="1"/>
  <c r="I18" i="8" l="1"/>
</calcChain>
</file>

<file path=xl/sharedStrings.xml><?xml version="1.0" encoding="utf-8"?>
<sst xmlns="http://schemas.openxmlformats.org/spreadsheetml/2006/main" count="51" uniqueCount="42">
  <si>
    <t>序号</t>
  </si>
  <si>
    <t>项目</t>
  </si>
  <si>
    <t>工艺描述（材质，工艺，厚度）</t>
  </si>
  <si>
    <t>规格尺寸</t>
  </si>
  <si>
    <t>单价</t>
  </si>
  <si>
    <t>数量</t>
  </si>
  <si>
    <t>单位</t>
  </si>
  <si>
    <t>价格</t>
  </si>
  <si>
    <t>备注</t>
  </si>
  <si>
    <t>双面写真布画面</t>
  </si>
  <si>
    <t>张</t>
  </si>
  <si>
    <t>人</t>
  </si>
  <si>
    <t>人工</t>
  </si>
  <si>
    <t>运费</t>
  </si>
  <si>
    <t>项</t>
  </si>
  <si>
    <t>小计RMB（元）</t>
  </si>
  <si>
    <t>合计（元）</t>
  </si>
  <si>
    <t>税点</t>
    <phoneticPr fontId="12" type="noConversion"/>
  </si>
  <si>
    <t>活动背板</t>
    <phoneticPr fontId="12" type="noConversion"/>
  </si>
  <si>
    <t>拉网kt</t>
    <phoneticPr fontId="12" type="noConversion"/>
  </si>
  <si>
    <t>平米</t>
    <phoneticPr fontId="12" type="noConversion"/>
  </si>
  <si>
    <t>售后吊旗</t>
    <phoneticPr fontId="12" type="noConversion"/>
  </si>
  <si>
    <t>美食评分榜</t>
    <phoneticPr fontId="12" type="noConversion"/>
  </si>
  <si>
    <t>签到拍照板</t>
    <phoneticPr fontId="12" type="noConversion"/>
  </si>
  <si>
    <t>活动环节水牌</t>
    <phoneticPr fontId="12" type="noConversion"/>
  </si>
  <si>
    <t>kt板</t>
    <phoneticPr fontId="12" type="noConversion"/>
  </si>
  <si>
    <t>4m*3m</t>
    <phoneticPr fontId="12" type="noConversion"/>
  </si>
  <si>
    <t>4.5m*2.5m*2</t>
    <phoneticPr fontId="12" type="noConversion"/>
  </si>
  <si>
    <t>2m*3m</t>
    <phoneticPr fontId="12" type="noConversion"/>
  </si>
  <si>
    <t>咖啡制作</t>
    <phoneticPr fontId="12" type="noConversion"/>
  </si>
  <si>
    <t>撒出奔驰logo</t>
    <phoneticPr fontId="12" type="noConversion"/>
  </si>
  <si>
    <t>咖啡粉、咖啡机、指导老师</t>
    <phoneticPr fontId="12" type="noConversion"/>
  </si>
  <si>
    <t>项</t>
    <phoneticPr fontId="12" type="noConversion"/>
  </si>
  <si>
    <t>90cm*60cm*2</t>
    <phoneticPr fontId="12" type="noConversion"/>
  </si>
  <si>
    <t>包银边（咖啡、美食猜猜环节）</t>
    <phoneticPr fontId="12" type="noConversion"/>
  </si>
  <si>
    <t>美食汇</t>
    <phoneticPr fontId="12" type="noConversion"/>
  </si>
  <si>
    <t>条桌</t>
    <phoneticPr fontId="12" type="noConversion"/>
  </si>
  <si>
    <t>宴会椅</t>
    <phoneticPr fontId="12" type="noConversion"/>
  </si>
  <si>
    <t>音箱</t>
    <phoneticPr fontId="12" type="noConversion"/>
  </si>
  <si>
    <t>份</t>
    <phoneticPr fontId="12" type="noConversion"/>
  </si>
  <si>
    <t>沙拉一份，日式冷切肉拼盘，寿司三种，水果拼盘一份，意大利面一份，慕斯一份，柠檬水</t>
    <phoneticPr fontId="12" type="noConversion"/>
  </si>
  <si>
    <t>2019年——9月22日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</si>
</sst>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0_ "/>
    <numFmt numFmtId="177" formatCode="_ \¥* #,##0.00_ ;_ \¥* \-#,##0.00_ ;_ \¥* &quot;-&quot;??_ ;_ @_ "/>
  </numFmts>
  <fonts count="14">
    <font>
      <sz val="11"/>
      <color theme="1"/>
      <name val="宋体"/>
      <charset val="134"/>
      <scheme val="minor"/>
    </font>
    <font>
      <sz val="10"/>
      <color theme="1"/>
      <name val="宋体"/>
      <family val="3"/>
      <charset val="134"/>
      <scheme val="minor"/>
    </font>
    <font>
      <b/>
      <sz val="14"/>
      <name val="微软雅黑"/>
      <family val="2"/>
      <charset val="134"/>
    </font>
    <font>
      <sz val="14"/>
      <color theme="1"/>
      <name val="微软雅黑"/>
      <family val="2"/>
      <charset val="134"/>
    </font>
    <font>
      <sz val="14"/>
      <name val="微软雅黑"/>
      <family val="2"/>
      <charset val="134"/>
    </font>
    <font>
      <b/>
      <sz val="14"/>
      <color theme="1"/>
      <name val="微软雅黑"/>
      <family val="2"/>
      <charset val="134"/>
    </font>
    <font>
      <sz val="12"/>
      <color theme="1"/>
      <name val="宋体"/>
      <family val="3"/>
      <charset val="134"/>
      <scheme val="minor"/>
    </font>
    <font>
      <sz val="14"/>
      <color indexed="8"/>
      <name val="微软雅黑"/>
      <family val="2"/>
      <charset val="134"/>
    </font>
    <font>
      <sz val="11"/>
      <name val="ＭＳ Ｐゴシック"/>
      <family val="2"/>
    </font>
    <font>
      <sz val="12"/>
      <name val="宋体"/>
      <family val="3"/>
      <charset val="134"/>
    </font>
    <font>
      <sz val="12"/>
      <color indexed="8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b/>
      <sz val="18"/>
      <color theme="1"/>
      <name val="微软雅黑"/>
      <family val="2"/>
      <charset val="134"/>
    </font>
  </fonts>
  <fills count="6">
    <fill>
      <patternFill patternType="none"/>
    </fill>
    <fill>
      <patternFill patternType="gray125"/>
    </fill>
    <fill>
      <patternFill patternType="solid">
        <fgColor theme="0" tint="-0.149784844508194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069185460982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5">
    <xf numFmtId="0" fontId="0" fillId="0" borderId="0">
      <alignment vertical="center"/>
    </xf>
    <xf numFmtId="0" fontId="10" fillId="0" borderId="0">
      <alignment vertical="center"/>
    </xf>
    <xf numFmtId="0" fontId="11" fillId="0" borderId="0"/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/>
    <xf numFmtId="0" fontId="9" fillId="0" borderId="0"/>
    <xf numFmtId="0" fontId="6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177" fontId="11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left" vertical="center"/>
    </xf>
    <xf numFmtId="0" fontId="2" fillId="2" borderId="2" xfId="13" applyFont="1" applyFill="1" applyBorder="1" applyAlignment="1">
      <alignment horizontal="center" vertical="center" wrapText="1"/>
    </xf>
    <xf numFmtId="0" fontId="2" fillId="2" borderId="4" xfId="13" applyFont="1" applyFill="1" applyBorder="1" applyAlignment="1">
      <alignment horizontal="center" vertical="center" wrapText="1"/>
    </xf>
    <xf numFmtId="0" fontId="2" fillId="3" borderId="2" xfId="13" applyFont="1" applyFill="1" applyBorder="1" applyAlignment="1">
      <alignment vertical="center" wrapText="1"/>
    </xf>
    <xf numFmtId="0" fontId="2" fillId="2" borderId="1" xfId="13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4" fillId="4" borderId="1" xfId="13" applyFont="1" applyFill="1" applyBorder="1" applyAlignment="1">
      <alignment horizontal="center" vertical="center" wrapText="1"/>
    </xf>
    <xf numFmtId="0" fontId="3" fillId="0" borderId="1" xfId="6" applyFont="1" applyBorder="1" applyAlignment="1">
      <alignment horizontal="center" vertical="center" wrapText="1"/>
    </xf>
    <xf numFmtId="0" fontId="2" fillId="3" borderId="6" xfId="13" applyFont="1" applyFill="1" applyBorder="1" applyAlignment="1">
      <alignment vertical="center" wrapText="1"/>
    </xf>
    <xf numFmtId="176" fontId="3" fillId="4" borderId="2" xfId="13" applyNumberFormat="1" applyFont="1" applyFill="1" applyBorder="1" applyAlignment="1">
      <alignment horizontal="center" vertical="center"/>
    </xf>
    <xf numFmtId="0" fontId="4" fillId="4" borderId="8" xfId="13" applyFont="1" applyFill="1" applyBorder="1" applyAlignment="1">
      <alignment horizontal="center" vertical="center" wrapText="1"/>
    </xf>
    <xf numFmtId="0" fontId="4" fillId="4" borderId="2" xfId="13" applyFont="1" applyFill="1" applyBorder="1" applyAlignment="1">
      <alignment horizontal="center" vertical="center" wrapText="1"/>
    </xf>
    <xf numFmtId="0" fontId="3" fillId="4" borderId="1" xfId="6" applyFont="1" applyFill="1" applyBorder="1" applyAlignment="1">
      <alignment horizontal="center" vertical="center" wrapText="1"/>
    </xf>
    <xf numFmtId="0" fontId="2" fillId="4" borderId="6" xfId="13" applyFont="1" applyFill="1" applyBorder="1" applyAlignment="1">
      <alignment vertical="center" wrapText="1"/>
    </xf>
    <xf numFmtId="176" fontId="3" fillId="4" borderId="1" xfId="13" applyNumberFormat="1" applyFont="1" applyFill="1" applyBorder="1" applyAlignment="1">
      <alignment horizontal="center" vertical="center"/>
    </xf>
    <xf numFmtId="0" fontId="2" fillId="3" borderId="5" xfId="13" applyFont="1" applyFill="1" applyBorder="1" applyAlignment="1">
      <alignment vertical="center" wrapText="1"/>
    </xf>
    <xf numFmtId="0" fontId="3" fillId="4" borderId="2" xfId="13" applyNumberFormat="1" applyFont="1" applyFill="1" applyBorder="1" applyAlignment="1">
      <alignment horizontal="center" vertical="center"/>
    </xf>
    <xf numFmtId="0" fontId="2" fillId="3" borderId="7" xfId="13" applyFont="1" applyFill="1" applyBorder="1" applyAlignment="1">
      <alignment vertical="center" wrapText="1"/>
    </xf>
    <xf numFmtId="40" fontId="4" fillId="4" borderId="4" xfId="13" applyNumberFormat="1" applyFont="1" applyFill="1" applyBorder="1" applyAlignment="1">
      <alignment horizontal="center" vertical="center" wrapText="1"/>
    </xf>
    <xf numFmtId="0" fontId="2" fillId="4" borderId="7" xfId="13" applyFont="1" applyFill="1" applyBorder="1" applyAlignment="1">
      <alignment vertical="center" wrapText="1"/>
    </xf>
    <xf numFmtId="0" fontId="3" fillId="4" borderId="1" xfId="13" applyNumberFormat="1" applyFont="1" applyFill="1" applyBorder="1" applyAlignment="1">
      <alignment horizontal="center" vertical="center"/>
    </xf>
    <xf numFmtId="40" fontId="5" fillId="5" borderId="1" xfId="13" applyNumberFormat="1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left" vertical="center" wrapText="1"/>
    </xf>
    <xf numFmtId="40" fontId="5" fillId="5" borderId="4" xfId="13" applyNumberFormat="1" applyFont="1" applyFill="1" applyBorder="1" applyAlignment="1">
      <alignment horizontal="center" vertical="center"/>
    </xf>
    <xf numFmtId="40" fontId="4" fillId="4" borderId="8" xfId="13" applyNumberFormat="1" applyFont="1" applyFill="1" applyBorder="1" applyAlignment="1">
      <alignment horizontal="center" vertical="center" wrapText="1"/>
    </xf>
    <xf numFmtId="0" fontId="6" fillId="4" borderId="0" xfId="0" applyFont="1" applyFill="1">
      <alignment vertical="center"/>
    </xf>
    <xf numFmtId="0" fontId="1" fillId="4" borderId="0" xfId="0" applyFont="1" applyFill="1">
      <alignment vertical="center"/>
    </xf>
    <xf numFmtId="0" fontId="0" fillId="4" borderId="0" xfId="0" applyFill="1">
      <alignment vertical="center"/>
    </xf>
    <xf numFmtId="40" fontId="4" fillId="4" borderId="10" xfId="13" applyNumberFormat="1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40" fontId="3" fillId="5" borderId="1" xfId="13" applyNumberFormat="1" applyFont="1" applyFill="1" applyBorder="1" applyAlignment="1">
      <alignment horizontal="center" vertical="center"/>
    </xf>
    <xf numFmtId="0" fontId="13" fillId="4" borderId="1" xfId="13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40" fontId="3" fillId="5" borderId="9" xfId="13" applyNumberFormat="1" applyFont="1" applyFill="1" applyBorder="1" applyAlignment="1">
      <alignment horizontal="center" vertical="center"/>
    </xf>
  </cellXfs>
  <cellStyles count="15">
    <cellStyle name="標準_123チェックリスト" xfId="3"/>
    <cellStyle name="常规" xfId="0" builtinId="0"/>
    <cellStyle name="常规 2" xfId="6"/>
    <cellStyle name="常规 2 2" xfId="4"/>
    <cellStyle name="常规 2 3" xfId="5"/>
    <cellStyle name="常规 2 4" xfId="7"/>
    <cellStyle name="常规 3" xfId="8"/>
    <cellStyle name="常规 34" xfId="9"/>
    <cellStyle name="常规 4" xfId="10"/>
    <cellStyle name="常规 4 2" xfId="11"/>
    <cellStyle name="常规 5" xfId="12"/>
    <cellStyle name="常规 6" xfId="1"/>
    <cellStyle name="常规 7" xfId="13"/>
    <cellStyle name="常规 8" xfId="2"/>
    <cellStyle name="货币 2" xfId="14"/>
  </cellStyles>
  <dxfs count="0"/>
  <tableStyles count="0" defaultTableStyle="TableStyleMedium2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9&#24180;&#24230;/9/ERP/9&#26376;&#26411;&#21160;&#24577;&#25968;&#25454;&#25910;&#38598;-&#22369;/&#20135;&#32463;9&#26376;&#26411;&#21160;&#24577;&#25968;&#25454;&#25910;&#38598;&#27169;&#2649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目录"/>
      <sheetName val="工作计划表"/>
      <sheetName val="应付账款-外部"/>
      <sheetName val="预付账款-外部"/>
      <sheetName val="应收账款-PRC"/>
      <sheetName val="预收账款-PRC"/>
      <sheetName val="应收账款-IFRS"/>
      <sheetName val="预收账款IFRS"/>
      <sheetName val="Company Name"/>
      <sheetName val="BU（业务线）"/>
      <sheetName val="Cost Center"/>
      <sheetName val="Location"/>
      <sheetName val="Transaction Type"/>
      <sheetName val="最终客户"/>
      <sheetName val="客户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</sheetDataSet>
  </externalBook>
</externalLink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L18"/>
  <sheetViews>
    <sheetView tabSelected="1" zoomScale="60" zoomScaleNormal="60" workbookViewId="0">
      <selection activeCell="M7" sqref="M7"/>
    </sheetView>
  </sheetViews>
  <sheetFormatPr defaultColWidth="9" defaultRowHeight="13.5"/>
  <cols>
    <col min="1" max="1" width="19.125" customWidth="1"/>
    <col min="2" max="2" width="24" customWidth="1"/>
    <col min="3" max="3" width="32.375" customWidth="1"/>
    <col min="4" max="4" width="22.125" customWidth="1"/>
    <col min="5" max="5" width="0.875" customWidth="1"/>
    <col min="6" max="6" width="13" customWidth="1"/>
    <col min="7" max="7" width="11.125" customWidth="1"/>
    <col min="8" max="8" width="12.5" customWidth="1"/>
    <col min="9" max="9" width="18.375" customWidth="1"/>
    <col min="10" max="10" width="0.875" customWidth="1"/>
    <col min="11" max="11" width="36.125" style="2" customWidth="1"/>
    <col min="12" max="12" width="36.875" customWidth="1"/>
  </cols>
  <sheetData>
    <row r="2" spans="1:12" s="29" customFormat="1" ht="24.75">
      <c r="A2" s="34" t="s">
        <v>41</v>
      </c>
      <c r="B2" s="34"/>
      <c r="C2" s="34"/>
      <c r="D2" s="34"/>
      <c r="E2" s="34"/>
      <c r="F2" s="34"/>
      <c r="G2" s="34"/>
      <c r="H2" s="34"/>
      <c r="I2" s="34"/>
      <c r="J2" s="34"/>
      <c r="K2" s="34"/>
    </row>
    <row r="3" spans="1:12" ht="42.95" customHeight="1">
      <c r="A3" s="3" t="s">
        <v>0</v>
      </c>
      <c r="B3" s="4" t="s">
        <v>1</v>
      </c>
      <c r="C3" s="3" t="s">
        <v>2</v>
      </c>
      <c r="D3" s="3" t="s">
        <v>3</v>
      </c>
      <c r="E3" s="5"/>
      <c r="F3" s="6" t="s">
        <v>4</v>
      </c>
      <c r="G3" s="6" t="s">
        <v>5</v>
      </c>
      <c r="H3" s="6" t="s">
        <v>6</v>
      </c>
      <c r="I3" s="6" t="s">
        <v>7</v>
      </c>
      <c r="J3" s="17"/>
      <c r="K3" s="3" t="s">
        <v>8</v>
      </c>
    </row>
    <row r="4" spans="1:12" s="1" customFormat="1" ht="89.1" customHeight="1">
      <c r="A4" s="7">
        <v>1</v>
      </c>
      <c r="B4" s="8" t="s">
        <v>18</v>
      </c>
      <c r="C4" s="8" t="s">
        <v>19</v>
      </c>
      <c r="D4" s="9" t="s">
        <v>26</v>
      </c>
      <c r="E4" s="10"/>
      <c r="F4" s="11"/>
      <c r="G4" s="16">
        <v>12</v>
      </c>
      <c r="H4" s="18" t="s">
        <v>20</v>
      </c>
      <c r="I4" s="16">
        <f>F4*G4</f>
        <v>0</v>
      </c>
      <c r="J4" s="19"/>
      <c r="K4" s="20"/>
    </row>
    <row r="5" spans="1:12" s="1" customFormat="1" ht="83.1" customHeight="1">
      <c r="A5" s="7">
        <v>2</v>
      </c>
      <c r="B5" s="8" t="s">
        <v>21</v>
      </c>
      <c r="C5" s="8" t="s">
        <v>9</v>
      </c>
      <c r="D5" s="9" t="s">
        <v>27</v>
      </c>
      <c r="E5" s="10"/>
      <c r="F5" s="11"/>
      <c r="G5" s="16">
        <v>22.5</v>
      </c>
      <c r="H5" s="18" t="s">
        <v>20</v>
      </c>
      <c r="I5" s="16">
        <f>F5*G5</f>
        <v>0</v>
      </c>
      <c r="J5" s="19"/>
      <c r="K5" s="20"/>
    </row>
    <row r="6" spans="1:12" s="1" customFormat="1" ht="81" customHeight="1">
      <c r="A6" s="7">
        <v>3</v>
      </c>
      <c r="B6" s="12" t="s">
        <v>22</v>
      </c>
      <c r="C6" s="8" t="s">
        <v>19</v>
      </c>
      <c r="D6" s="9" t="s">
        <v>28</v>
      </c>
      <c r="E6" s="10"/>
      <c r="F6" s="11"/>
      <c r="G6" s="16">
        <v>6</v>
      </c>
      <c r="H6" s="18" t="s">
        <v>20</v>
      </c>
      <c r="I6" s="16">
        <f>F6*G6</f>
        <v>0</v>
      </c>
      <c r="J6" s="19"/>
      <c r="K6" s="20"/>
      <c r="L6" s="27"/>
    </row>
    <row r="7" spans="1:12" s="1" customFormat="1" ht="74.099999999999994" customHeight="1">
      <c r="A7" s="7">
        <v>4</v>
      </c>
      <c r="B7" s="8" t="s">
        <v>23</v>
      </c>
      <c r="C7" s="8" t="s">
        <v>19</v>
      </c>
      <c r="D7" s="9" t="s">
        <v>28</v>
      </c>
      <c r="E7" s="10"/>
      <c r="F7" s="11"/>
      <c r="G7" s="16">
        <v>6</v>
      </c>
      <c r="H7" s="18" t="s">
        <v>20</v>
      </c>
      <c r="I7" s="16">
        <f t="shared" ref="I7:I15" si="0">F7*G7</f>
        <v>0</v>
      </c>
      <c r="J7" s="19"/>
      <c r="K7" s="20"/>
    </row>
    <row r="8" spans="1:12" s="1" customFormat="1" ht="74.099999999999994" customHeight="1">
      <c r="A8" s="7">
        <v>5</v>
      </c>
      <c r="B8" s="8" t="s">
        <v>24</v>
      </c>
      <c r="C8" s="8" t="s">
        <v>25</v>
      </c>
      <c r="D8" s="9" t="s">
        <v>33</v>
      </c>
      <c r="E8" s="10"/>
      <c r="F8" s="11"/>
      <c r="G8" s="16">
        <v>1.62</v>
      </c>
      <c r="H8" s="18" t="s">
        <v>20</v>
      </c>
      <c r="I8" s="16">
        <f t="shared" si="0"/>
        <v>0</v>
      </c>
      <c r="J8" s="19"/>
      <c r="K8" s="20" t="s">
        <v>34</v>
      </c>
    </row>
    <row r="9" spans="1:12" s="1" customFormat="1" ht="42.95" customHeight="1">
      <c r="A9" s="7">
        <v>6</v>
      </c>
      <c r="B9" s="8" t="s">
        <v>29</v>
      </c>
      <c r="C9" s="8" t="s">
        <v>31</v>
      </c>
      <c r="D9" s="9"/>
      <c r="E9" s="10"/>
      <c r="F9" s="11"/>
      <c r="G9" s="16">
        <v>1</v>
      </c>
      <c r="H9" s="18" t="s">
        <v>32</v>
      </c>
      <c r="I9" s="16">
        <f t="shared" si="0"/>
        <v>0</v>
      </c>
      <c r="J9" s="19"/>
      <c r="K9" s="20" t="s">
        <v>30</v>
      </c>
    </row>
    <row r="10" spans="1:12" s="1" customFormat="1" ht="71.25" customHeight="1">
      <c r="A10" s="7">
        <v>7</v>
      </c>
      <c r="B10" s="8" t="s">
        <v>35</v>
      </c>
      <c r="C10" s="8"/>
      <c r="D10" s="9"/>
      <c r="E10" s="10"/>
      <c r="F10" s="11"/>
      <c r="G10" s="16">
        <v>30</v>
      </c>
      <c r="H10" s="18" t="s">
        <v>39</v>
      </c>
      <c r="I10" s="16">
        <f t="shared" si="0"/>
        <v>0</v>
      </c>
      <c r="J10" s="19"/>
      <c r="K10" s="20" t="s">
        <v>40</v>
      </c>
    </row>
    <row r="11" spans="1:12" s="1" customFormat="1" ht="42.95" customHeight="1">
      <c r="A11" s="7">
        <v>8</v>
      </c>
      <c r="B11" s="13" t="s">
        <v>36</v>
      </c>
      <c r="C11" s="8"/>
      <c r="D11" s="9"/>
      <c r="E11" s="10"/>
      <c r="F11" s="11"/>
      <c r="G11" s="16">
        <v>12</v>
      </c>
      <c r="H11" s="18" t="s">
        <v>10</v>
      </c>
      <c r="I11" s="16">
        <f t="shared" si="0"/>
        <v>0</v>
      </c>
      <c r="J11" s="19"/>
      <c r="K11" s="20"/>
    </row>
    <row r="12" spans="1:12" s="1" customFormat="1" ht="42.95" customHeight="1">
      <c r="A12" s="7">
        <v>9</v>
      </c>
      <c r="B12" s="8" t="s">
        <v>37</v>
      </c>
      <c r="C12" s="8"/>
      <c r="D12" s="14"/>
      <c r="E12" s="15"/>
      <c r="F12" s="11"/>
      <c r="G12" s="16">
        <v>30</v>
      </c>
      <c r="H12" s="18" t="s">
        <v>11</v>
      </c>
      <c r="I12" s="16">
        <f t="shared" si="0"/>
        <v>0</v>
      </c>
      <c r="J12" s="21"/>
      <c r="K12" s="26"/>
    </row>
    <row r="13" spans="1:12" s="1" customFormat="1" ht="42.95" customHeight="1">
      <c r="A13" s="7">
        <v>10</v>
      </c>
      <c r="B13" s="8" t="s">
        <v>38</v>
      </c>
      <c r="C13" s="8"/>
      <c r="D13" s="14"/>
      <c r="E13" s="15"/>
      <c r="F13" s="11"/>
      <c r="G13" s="16">
        <v>1</v>
      </c>
      <c r="H13" s="18" t="s">
        <v>32</v>
      </c>
      <c r="I13" s="16">
        <f t="shared" si="0"/>
        <v>0</v>
      </c>
      <c r="J13" s="21"/>
      <c r="K13" s="30"/>
    </row>
    <row r="14" spans="1:12" s="28" customFormat="1" ht="45" customHeight="1">
      <c r="A14" s="7">
        <v>11</v>
      </c>
      <c r="B14" s="8" t="s">
        <v>12</v>
      </c>
      <c r="C14" s="8"/>
      <c r="D14" s="14"/>
      <c r="E14" s="15"/>
      <c r="F14" s="16"/>
      <c r="G14" s="16">
        <v>2</v>
      </c>
      <c r="H14" s="22" t="s">
        <v>11</v>
      </c>
      <c r="I14" s="16">
        <f t="shared" si="0"/>
        <v>0</v>
      </c>
      <c r="J14" s="21"/>
      <c r="K14" s="20"/>
    </row>
    <row r="15" spans="1:12" s="1" customFormat="1" ht="45" customHeight="1">
      <c r="A15" s="7">
        <v>12</v>
      </c>
      <c r="B15" s="8" t="s">
        <v>13</v>
      </c>
      <c r="C15" s="8"/>
      <c r="D15" s="9"/>
      <c r="E15" s="10"/>
      <c r="F15" s="16"/>
      <c r="G15" s="16">
        <v>1</v>
      </c>
      <c r="H15" s="22" t="s">
        <v>14</v>
      </c>
      <c r="I15" s="16">
        <f t="shared" si="0"/>
        <v>0</v>
      </c>
      <c r="J15" s="19"/>
      <c r="K15" s="20"/>
    </row>
    <row r="16" spans="1:12" s="1" customFormat="1" ht="42.95" customHeight="1">
      <c r="A16" s="31" t="s">
        <v>15</v>
      </c>
      <c r="B16" s="35"/>
      <c r="C16" s="35"/>
      <c r="D16" s="35"/>
      <c r="E16" s="10"/>
      <c r="F16" s="36"/>
      <c r="G16" s="36"/>
      <c r="H16" s="36"/>
      <c r="I16" s="23">
        <f>SUM(I4:I15)</f>
        <v>0</v>
      </c>
      <c r="J16" s="19"/>
      <c r="K16" s="24"/>
    </row>
    <row r="17" spans="1:11" s="1" customFormat="1" ht="42.95" customHeight="1">
      <c r="A17" s="31" t="s">
        <v>17</v>
      </c>
      <c r="B17" s="32"/>
      <c r="C17" s="32"/>
      <c r="D17" s="32"/>
      <c r="E17" s="10"/>
      <c r="F17" s="33"/>
      <c r="G17" s="33"/>
      <c r="H17" s="33"/>
      <c r="I17" s="25"/>
      <c r="J17" s="19"/>
      <c r="K17" s="24"/>
    </row>
    <row r="18" spans="1:11" s="1" customFormat="1" ht="42.95" customHeight="1">
      <c r="A18" s="31" t="s">
        <v>16</v>
      </c>
      <c r="B18" s="32"/>
      <c r="C18" s="32"/>
      <c r="D18" s="32"/>
      <c r="E18" s="10"/>
      <c r="F18" s="33"/>
      <c r="G18" s="33"/>
      <c r="H18" s="33"/>
      <c r="I18" s="25">
        <f>I16+I17</f>
        <v>0</v>
      </c>
      <c r="J18" s="19"/>
      <c r="K18" s="24"/>
    </row>
  </sheetData>
  <mergeCells count="7">
    <mergeCell ref="A18:D18"/>
    <mergeCell ref="F18:H18"/>
    <mergeCell ref="A2:K2"/>
    <mergeCell ref="A16:D16"/>
    <mergeCell ref="F16:H16"/>
    <mergeCell ref="A17:D17"/>
    <mergeCell ref="F17:H17"/>
  </mergeCells>
  <phoneticPr fontId="12" type="noConversion"/>
  <pageMargins left="0.118055555555556" right="7.7777777777777807E-2" top="1.22013888888889" bottom="0.55000000000000004" header="0.31388888888888899" footer="0.31388888888888899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报价单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Administrator</cp:lastModifiedBy>
  <dcterms:created xsi:type="dcterms:W3CDTF">2016-09-01T10:43:00Z</dcterms:created>
  <dcterms:modified xsi:type="dcterms:W3CDTF">2019-09-12T08:10:07Z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2052-11.1.0.8976</vt:lpwstr>
  </property>
</Properties>
</file>