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 tabRatio="493"/>
  </bookViews>
  <sheets>
    <sheet name="报价单" sheetId="1" r:id="rId1"/>
  </sheets>
  <externalReferences>
    <externalReference r:id="rId2"/>
    <externalReference r:id="rId3"/>
  </externalReferences>
  <definedNames>
    <definedName name="_xlnm._FilterDatabase" localSheetId="0" hidden="1">报价单!$A$3:$J$125</definedName>
  </definedNames>
  <calcPr calcId="124519"/>
</workbook>
</file>

<file path=xl/calcChain.xml><?xml version="1.0" encoding="utf-8"?>
<calcChain xmlns="http://schemas.openxmlformats.org/spreadsheetml/2006/main">
  <c r="J5" i="1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4"/>
  <c r="I5" l="1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90"/>
  <c r="I91"/>
  <c r="I92"/>
  <c r="I93"/>
  <c r="I94"/>
  <c r="I99"/>
  <c r="I100"/>
  <c r="I102"/>
  <c r="I105"/>
  <c r="I107"/>
  <c r="I108"/>
  <c r="I109"/>
  <c r="I110"/>
  <c r="I111"/>
  <c r="I116"/>
  <c r="I117"/>
  <c r="I118"/>
  <c r="I119"/>
  <c r="I120"/>
  <c r="I121"/>
  <c r="I4"/>
</calcChain>
</file>

<file path=xl/sharedStrings.xml><?xml version="1.0" encoding="utf-8"?>
<sst xmlns="http://schemas.openxmlformats.org/spreadsheetml/2006/main" count="607" uniqueCount="181">
  <si>
    <t>序号</t>
  </si>
  <si>
    <t>标记</t>
  </si>
  <si>
    <t>物料长代码</t>
  </si>
  <si>
    <t>物料名称</t>
  </si>
  <si>
    <t>规格型号</t>
  </si>
  <si>
    <t>单位</t>
  </si>
  <si>
    <t>KFC2</t>
  </si>
  <si>
    <t>8.281.001.00</t>
  </si>
  <si>
    <t>弹簧</t>
  </si>
  <si>
    <t>KFC2-63</t>
  </si>
  <si>
    <t>件</t>
  </si>
  <si>
    <t>8.281.002.00</t>
  </si>
  <si>
    <t>8.281.003.00</t>
  </si>
  <si>
    <t>KFC2-12/25</t>
  </si>
  <si>
    <t>8.281.006.00</t>
  </si>
  <si>
    <t>KFC2-25</t>
  </si>
  <si>
    <t>8.281.007.00</t>
  </si>
  <si>
    <t>8.281.008.00</t>
  </si>
  <si>
    <t>KFC2-CA3(KFC2)</t>
  </si>
  <si>
    <t>KFC2-6.3</t>
  </si>
  <si>
    <t>8.281.012.00</t>
  </si>
  <si>
    <t>KFC2-95</t>
  </si>
  <si>
    <t>8.281.013.00</t>
  </si>
  <si>
    <t>8.281.015.00</t>
  </si>
  <si>
    <t>8.281.018.00</t>
  </si>
  <si>
    <t>KFC2-CA4(KFC2)</t>
  </si>
  <si>
    <t>8.281.019.00</t>
  </si>
  <si>
    <t>KFC2-CA5(KFC2)</t>
  </si>
  <si>
    <t>8.281.020.00</t>
  </si>
  <si>
    <t>KFC2-12</t>
  </si>
  <si>
    <t>8.281.022.00</t>
  </si>
  <si>
    <t>8.281.026.00</t>
  </si>
  <si>
    <t>8.281.027.00</t>
  </si>
  <si>
    <t>8.281.028.00</t>
  </si>
  <si>
    <t>KFC2-40</t>
  </si>
  <si>
    <t>8.281.029.00</t>
  </si>
  <si>
    <t>8.281.030.00</t>
  </si>
  <si>
    <t>8.281.031.00</t>
  </si>
  <si>
    <t>KFC2-250</t>
  </si>
  <si>
    <t>8.281.033.00</t>
  </si>
  <si>
    <t>8.281.034.00</t>
  </si>
  <si>
    <t>8.281.035.00</t>
  </si>
  <si>
    <t>KFC2-500</t>
  </si>
  <si>
    <t>8.281.036.00</t>
  </si>
  <si>
    <t>KFC2-140</t>
  </si>
  <si>
    <t>8.281.039.00</t>
  </si>
  <si>
    <t>8.281.040.00</t>
  </si>
  <si>
    <t>8.281.050.00</t>
  </si>
  <si>
    <t>KFC2C</t>
  </si>
  <si>
    <t>8.281.051.00</t>
  </si>
  <si>
    <t>KFC2-800</t>
  </si>
  <si>
    <t>8.281.055.00</t>
  </si>
  <si>
    <t>8.281.056.00</t>
  </si>
  <si>
    <t>8.281.057.00</t>
  </si>
  <si>
    <t>KFC2-CF140</t>
  </si>
  <si>
    <t>KFM2</t>
  </si>
  <si>
    <t>8.282.001.00</t>
  </si>
  <si>
    <t>KFM2-250/400S/800S</t>
  </si>
  <si>
    <t>8.282.003.00</t>
  </si>
  <si>
    <t>KFM2-400</t>
  </si>
  <si>
    <t>8.282.004.00</t>
  </si>
  <si>
    <t>8.282.005.00</t>
  </si>
  <si>
    <t>KFM2-400/800</t>
  </si>
  <si>
    <t>8.282.006.00</t>
  </si>
  <si>
    <t>KFM2-800</t>
  </si>
  <si>
    <t>8.282.007.00</t>
  </si>
  <si>
    <t>KFW2-1600</t>
  </si>
  <si>
    <t>8.282.012.00</t>
  </si>
  <si>
    <t>KFW2-3200</t>
  </si>
  <si>
    <t>8.282.015.00</t>
  </si>
  <si>
    <t>8.282.016.00</t>
  </si>
  <si>
    <t>8.282.017.00</t>
  </si>
  <si>
    <t>8.282.020.00</t>
  </si>
  <si>
    <t>KFM3</t>
  </si>
  <si>
    <t>KFM3-1(KFM3-125)</t>
  </si>
  <si>
    <t>8.282.076.00</t>
  </si>
  <si>
    <t>KFM3-2(KFM3-250)</t>
  </si>
  <si>
    <t>8.282.078.00</t>
  </si>
  <si>
    <t>8.282.080.00</t>
  </si>
  <si>
    <t>KFM3-3(KFM3-630)</t>
  </si>
  <si>
    <t>8.282.083.00</t>
  </si>
  <si>
    <t>8.288.004.00</t>
  </si>
  <si>
    <t>8.288.005.00</t>
  </si>
  <si>
    <t>8.288.018.00</t>
  </si>
  <si>
    <t>KM2-250</t>
  </si>
  <si>
    <t>8.288.019.00</t>
  </si>
  <si>
    <t>8.288.020.00</t>
  </si>
  <si>
    <t>KFM2-250</t>
  </si>
  <si>
    <t>8.288.023.00</t>
  </si>
  <si>
    <t>8.288.024.00</t>
  </si>
  <si>
    <t>8.288.025.00</t>
  </si>
  <si>
    <t>8.288.026.00</t>
  </si>
  <si>
    <t>8.288.028.00</t>
  </si>
  <si>
    <t>8.288.038.00</t>
  </si>
  <si>
    <t>8.288.039.00</t>
  </si>
  <si>
    <t>8.288.040.00</t>
  </si>
  <si>
    <t>KFM2-100</t>
  </si>
  <si>
    <t>8.288.041.00</t>
  </si>
  <si>
    <t>8.288.042.00</t>
  </si>
  <si>
    <t>8.288.043.00</t>
  </si>
  <si>
    <t>8.288.044.00</t>
  </si>
  <si>
    <t>8.288.045.00</t>
  </si>
  <si>
    <t>8.288.046.00</t>
  </si>
  <si>
    <t>8.288.047.00</t>
  </si>
  <si>
    <t>8.288.058.00</t>
  </si>
  <si>
    <t>8.288.059.00</t>
  </si>
  <si>
    <t>8.288.060.00</t>
  </si>
  <si>
    <t>8.288.061.00</t>
  </si>
  <si>
    <t>8.288.062.00</t>
  </si>
  <si>
    <t>8.288.064.00</t>
  </si>
  <si>
    <t>8.288.065.00</t>
  </si>
  <si>
    <t>8.288.070.00</t>
  </si>
  <si>
    <t>8.288.071.00</t>
  </si>
  <si>
    <t>8.288.072.00</t>
  </si>
  <si>
    <t>8.288.074.00</t>
  </si>
  <si>
    <t>8.288.075.00</t>
  </si>
  <si>
    <t>8.288.078.00</t>
  </si>
  <si>
    <t>KFM2-63S</t>
  </si>
  <si>
    <t>8.288.079.00</t>
  </si>
  <si>
    <t>8.288.080.00</t>
  </si>
  <si>
    <t>8.288.082.00</t>
  </si>
  <si>
    <t>8.288.087.00</t>
  </si>
  <si>
    <t>8.288.088.00</t>
  </si>
  <si>
    <t>8.288.091.00</t>
  </si>
  <si>
    <t>8.288.095.00</t>
  </si>
  <si>
    <t>KFW2-6300</t>
  </si>
  <si>
    <t>KFM2Z-400</t>
  </si>
  <si>
    <t>8.288.103.00</t>
  </si>
  <si>
    <t>8.288.113.00</t>
  </si>
  <si>
    <t>8.288.114.00</t>
  </si>
  <si>
    <t>KFM2E-100</t>
  </si>
  <si>
    <t>8.288.117.00</t>
  </si>
  <si>
    <t>KFQ2</t>
  </si>
  <si>
    <t>8.288.148.00</t>
  </si>
  <si>
    <t>8.288.149.00</t>
  </si>
  <si>
    <t>8.288.150.00</t>
  </si>
  <si>
    <t>8.288.151.00</t>
  </si>
  <si>
    <t>8.288.152.00</t>
  </si>
  <si>
    <t>8.288.154.00</t>
  </si>
  <si>
    <t>8.288.155.00</t>
  </si>
  <si>
    <t>8.288.157.00</t>
  </si>
  <si>
    <t>8.288.160.00</t>
  </si>
  <si>
    <t>8.288.166.00</t>
  </si>
  <si>
    <t>8.288.167.00</t>
  </si>
  <si>
    <t>8.288.168.00</t>
  </si>
  <si>
    <t>KFM2-63</t>
  </si>
  <si>
    <t>8.288.170.00</t>
  </si>
  <si>
    <t>8.288.171.00</t>
  </si>
  <si>
    <t>8.288.172.00</t>
  </si>
  <si>
    <t>8.288.173.00</t>
  </si>
  <si>
    <t>8.288.174.00</t>
  </si>
  <si>
    <t>8.288.175.00</t>
  </si>
  <si>
    <t>8.288.238.00</t>
  </si>
  <si>
    <t>8.288.246.00</t>
  </si>
  <si>
    <t>8.288.247.00</t>
  </si>
  <si>
    <t>8.288.297.00</t>
  </si>
  <si>
    <t>8.288.306.00</t>
  </si>
  <si>
    <t>KFM2E-800</t>
  </si>
  <si>
    <t>8.289.001.00</t>
  </si>
  <si>
    <t>8.289.002.00</t>
  </si>
  <si>
    <t>8.281.004.00</t>
    <phoneticPr fontId="1" type="noConversion"/>
  </si>
  <si>
    <t>8.288.146.00</t>
    <phoneticPr fontId="1" type="noConversion"/>
  </si>
  <si>
    <t>KFC2-500</t>
    <phoneticPr fontId="1" type="noConversion"/>
  </si>
  <si>
    <t>KFW2-3200 In=2500A</t>
  </si>
  <si>
    <t>KFW2-3200 In=3200A</t>
  </si>
  <si>
    <t>5.288.002.00</t>
    <phoneticPr fontId="1" type="noConversion"/>
  </si>
  <si>
    <t>弹簧(带滚子)</t>
    <phoneticPr fontId="1" type="noConversion"/>
  </si>
  <si>
    <t>凯帆弹簧招标谈判报价单</t>
    <phoneticPr fontId="1" type="noConversion"/>
  </si>
  <si>
    <t>2012年用量</t>
    <phoneticPr fontId="1" type="noConversion"/>
  </si>
  <si>
    <t>含税单价（元）</t>
    <phoneticPr fontId="1" type="noConversion"/>
  </si>
  <si>
    <t>供应商名称：</t>
    <phoneticPr fontId="1" type="noConversion"/>
  </si>
  <si>
    <t>联系人：</t>
    <phoneticPr fontId="1" type="noConversion"/>
  </si>
  <si>
    <t>日期：</t>
    <phoneticPr fontId="1" type="noConversion"/>
  </si>
  <si>
    <t>5.288.001.00</t>
    <phoneticPr fontId="1" type="noConversion"/>
  </si>
  <si>
    <t>内包装需求</t>
    <phoneticPr fontId="5" type="noConversion"/>
  </si>
  <si>
    <t>包装需求</t>
    <phoneticPr fontId="1" type="noConversion"/>
  </si>
  <si>
    <t>安全库存</t>
    <phoneticPr fontId="1" type="noConversion"/>
  </si>
  <si>
    <t>检测标准：符合图纸</t>
    <phoneticPr fontId="1" type="noConversion"/>
  </si>
  <si>
    <t>付款方式：发票入账后三个月付款；</t>
    <phoneticPr fontId="1" type="noConversion"/>
  </si>
  <si>
    <t>交货期：安全库存内3个工作日交换，超出安全库存12个工作日交货；</t>
    <phoneticPr fontId="1" type="noConversion"/>
  </si>
  <si>
    <t>来料标识要求：小包装需有明显标识（物料名称、物料编码、数量、出厂日期），贴在小包装物正面中间位置;外包装箱需有装箱单(客户名称、 物料名称、物料编码、规格型号、数量、检验、出厂日期），贴在外包装箱侧面左上角位置；内包装袋厚应大于0.8mm，外包装采用370*300*280纸箱包装；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</si>
</sst>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16"/>
      <name val="宋体"/>
      <family val="2"/>
      <charset val="134"/>
      <scheme val="minor"/>
    </font>
    <font>
      <sz val="10"/>
      <name val="Helv"/>
      <family val="2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7">
    <xf numFmtId="0" fontId="0" fillId="0" borderId="0" xfId="0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</cellXfs>
  <cellStyles count="2">
    <cellStyle name="常规" xfId="0" builtinId="0"/>
    <cellStyle name="样式 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4377;&#31783;&#23433;&#20840;&#24211;&#23384;&#12289;&#21253;&#35013;&#35201;&#2771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lanzhengcui\Local%20Settings\Temporary%20Internet%20Files\&#24377;&#31783;&#21253;&#35013;&#35201;&#2771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安全库存数量"/>
      <sheetName val="弹簧包装要求"/>
      <sheetName val="Sheet3"/>
    </sheetNames>
    <sheetDataSet>
      <sheetData sheetId="0">
        <row r="2">
          <cell r="A2" t="str">
            <v>5.288.001.00</v>
          </cell>
          <cell r="B2" t="str">
            <v>弹簧</v>
          </cell>
          <cell r="C2" t="str">
            <v>KFW2-3200 In=2500A</v>
          </cell>
          <cell r="D2" t="str">
            <v>设计更改</v>
          </cell>
          <cell r="E2">
            <v>8000</v>
          </cell>
        </row>
        <row r="3">
          <cell r="A3" t="str">
            <v>5.288.002.00</v>
          </cell>
          <cell r="B3" t="str">
            <v>弹簧</v>
          </cell>
          <cell r="C3" t="str">
            <v>KFW2-3200 In=3200A</v>
          </cell>
          <cell r="D3" t="str">
            <v>设计更改+095弹簧</v>
          </cell>
          <cell r="E3">
            <v>9000</v>
          </cell>
        </row>
        <row r="4">
          <cell r="A4" t="str">
            <v>8.281.001.00</v>
          </cell>
          <cell r="B4" t="str">
            <v>弹簧</v>
          </cell>
          <cell r="C4" t="str">
            <v>KFC2-63(8AR.281.651)</v>
          </cell>
          <cell r="D4" t="str">
            <v>件</v>
          </cell>
          <cell r="E4">
            <v>1200</v>
          </cell>
        </row>
        <row r="5">
          <cell r="A5" t="str">
            <v>8.281.002.00</v>
          </cell>
          <cell r="B5" t="str">
            <v>弹簧</v>
          </cell>
          <cell r="C5" t="str">
            <v>KFC2-63(8AR.281.655)</v>
          </cell>
          <cell r="D5" t="str">
            <v>件</v>
          </cell>
          <cell r="E5">
            <v>600</v>
          </cell>
        </row>
        <row r="6">
          <cell r="A6" t="str">
            <v>8.281.003.00</v>
          </cell>
          <cell r="B6" t="str">
            <v>弹簧</v>
          </cell>
          <cell r="C6" t="str">
            <v>KFC2-25(8AR.281.012.4)</v>
          </cell>
          <cell r="D6" t="str">
            <v>件</v>
          </cell>
          <cell r="E6">
            <v>3000</v>
          </cell>
        </row>
        <row r="7">
          <cell r="A7" t="str">
            <v>8.281.004.00</v>
          </cell>
          <cell r="B7" t="str">
            <v>弹簧</v>
          </cell>
          <cell r="C7" t="str">
            <v>KFC2-25(8AR.281.012.5)</v>
          </cell>
          <cell r="D7" t="str">
            <v>件</v>
          </cell>
          <cell r="E7">
            <v>1600</v>
          </cell>
        </row>
        <row r="8">
          <cell r="A8" t="str">
            <v>8.281.005.00</v>
          </cell>
          <cell r="B8" t="str">
            <v>弹簧</v>
          </cell>
          <cell r="C8" t="str">
            <v>KFC2-25(8AR.281.012.6)</v>
          </cell>
          <cell r="D8" t="str">
            <v>件</v>
          </cell>
          <cell r="E8">
            <v>4000</v>
          </cell>
        </row>
        <row r="9">
          <cell r="A9" t="str">
            <v>8.281.006.00</v>
          </cell>
          <cell r="B9" t="str">
            <v>弹簧</v>
          </cell>
          <cell r="C9" t="str">
            <v>KFC2-25(8AR.281.025.1)</v>
          </cell>
          <cell r="D9" t="str">
            <v>件</v>
          </cell>
          <cell r="E9">
            <v>2000</v>
          </cell>
        </row>
        <row r="10">
          <cell r="A10" t="str">
            <v>8.281.007.00</v>
          </cell>
          <cell r="B10" t="str">
            <v>弹簧</v>
          </cell>
          <cell r="C10" t="str">
            <v>KFC2-25(8AR.281.025.2)</v>
          </cell>
          <cell r="D10" t="str">
            <v>件</v>
          </cell>
          <cell r="E10">
            <v>800</v>
          </cell>
        </row>
        <row r="11">
          <cell r="A11" t="str">
            <v>8.281.008.00</v>
          </cell>
          <cell r="B11" t="str">
            <v>弹簧</v>
          </cell>
          <cell r="C11" t="str">
            <v>CA3(KFC2)</v>
          </cell>
          <cell r="D11" t="str">
            <v>件</v>
          </cell>
          <cell r="E11">
            <v>5000</v>
          </cell>
        </row>
        <row r="12">
          <cell r="A12" t="str">
            <v>8.281.009.00</v>
          </cell>
          <cell r="B12" t="str">
            <v>弹簧</v>
          </cell>
          <cell r="C12" t="str">
            <v>KFC2-6.3</v>
          </cell>
          <cell r="D12" t="str">
            <v>件</v>
          </cell>
          <cell r="E12">
            <v>200</v>
          </cell>
        </row>
        <row r="13">
          <cell r="A13" t="str">
            <v>8.281.010.00</v>
          </cell>
          <cell r="B13" t="str">
            <v>弹簧</v>
          </cell>
          <cell r="C13" t="str">
            <v>KFC2-6.3</v>
          </cell>
          <cell r="D13" t="str">
            <v>件</v>
          </cell>
          <cell r="E13">
            <v>200</v>
          </cell>
        </row>
        <row r="14">
          <cell r="A14" t="str">
            <v>8.281.011.00</v>
          </cell>
          <cell r="B14" t="str">
            <v>弹簧</v>
          </cell>
          <cell r="C14" t="str">
            <v>KFC2-6.3</v>
          </cell>
          <cell r="D14" t="str">
            <v>件</v>
          </cell>
          <cell r="E14">
            <v>200</v>
          </cell>
        </row>
        <row r="15">
          <cell r="A15" t="str">
            <v>8.281.012.00</v>
          </cell>
          <cell r="B15" t="str">
            <v>弹簧</v>
          </cell>
          <cell r="C15" t="str">
            <v>KFC2-95(8AR.281.095.1)</v>
          </cell>
          <cell r="D15" t="str">
            <v>件</v>
          </cell>
          <cell r="E15">
            <v>800</v>
          </cell>
        </row>
        <row r="16">
          <cell r="A16" t="str">
            <v>8.281.013.00</v>
          </cell>
          <cell r="B16" t="str">
            <v>弹簧</v>
          </cell>
          <cell r="C16" t="str">
            <v>KFC2-95(8AR.281.095.2)</v>
          </cell>
          <cell r="D16" t="str">
            <v>件</v>
          </cell>
          <cell r="E16">
            <v>400</v>
          </cell>
        </row>
        <row r="17">
          <cell r="A17" t="str">
            <v>8.281.015.00</v>
          </cell>
          <cell r="B17" t="str">
            <v>弹簧</v>
          </cell>
          <cell r="C17" t="str">
            <v>CA3(KFC2)</v>
          </cell>
          <cell r="D17" t="str">
            <v>件</v>
          </cell>
          <cell r="E17">
            <v>5000</v>
          </cell>
        </row>
        <row r="18">
          <cell r="A18" t="str">
            <v>8.281.018.00</v>
          </cell>
          <cell r="B18" t="str">
            <v>弹簧</v>
          </cell>
          <cell r="C18" t="str">
            <v>CA4(KFC2)</v>
          </cell>
          <cell r="D18" t="str">
            <v>件</v>
          </cell>
          <cell r="E18">
            <v>1000</v>
          </cell>
        </row>
        <row r="19">
          <cell r="A19" t="str">
            <v>8.281.019.00</v>
          </cell>
          <cell r="B19" t="str">
            <v>弹簧</v>
          </cell>
          <cell r="C19" t="str">
            <v>CA5(KFC2)</v>
          </cell>
          <cell r="D19" t="str">
            <v>件</v>
          </cell>
          <cell r="E19">
            <v>2000</v>
          </cell>
        </row>
        <row r="20">
          <cell r="A20" t="str">
            <v>8.281.020.00</v>
          </cell>
          <cell r="B20" t="str">
            <v>弹簧</v>
          </cell>
          <cell r="C20" t="str">
            <v>KFC2-12</v>
          </cell>
          <cell r="D20" t="str">
            <v>件</v>
          </cell>
          <cell r="E20">
            <v>5000</v>
          </cell>
        </row>
        <row r="21">
          <cell r="A21" t="str">
            <v>8.281.022.00</v>
          </cell>
          <cell r="B21" t="str">
            <v>弹簧</v>
          </cell>
          <cell r="C21" t="str">
            <v>KFC2-12</v>
          </cell>
          <cell r="D21" t="str">
            <v>件</v>
          </cell>
          <cell r="E21">
            <v>800</v>
          </cell>
        </row>
        <row r="22">
          <cell r="A22" t="str">
            <v>8.281.026.00</v>
          </cell>
          <cell r="B22" t="str">
            <v>弹簧</v>
          </cell>
          <cell r="C22" t="str">
            <v>CA5(KFC2)</v>
          </cell>
          <cell r="D22" t="str">
            <v>件</v>
          </cell>
          <cell r="E22">
            <v>1000</v>
          </cell>
        </row>
        <row r="23">
          <cell r="A23" t="str">
            <v>8.281.027.00</v>
          </cell>
          <cell r="B23" t="str">
            <v>弹簧</v>
          </cell>
          <cell r="C23" t="str">
            <v>CA5(KFC2)</v>
          </cell>
          <cell r="D23" t="str">
            <v>件</v>
          </cell>
          <cell r="E23">
            <v>2000</v>
          </cell>
        </row>
        <row r="24">
          <cell r="A24" t="str">
            <v>8.281.028.00</v>
          </cell>
          <cell r="B24" t="str">
            <v>弹簧</v>
          </cell>
          <cell r="C24" t="str">
            <v>KFC2-40</v>
          </cell>
          <cell r="D24" t="str">
            <v>件</v>
          </cell>
          <cell r="E24">
            <v>1600</v>
          </cell>
        </row>
        <row r="25">
          <cell r="A25" t="str">
            <v>8.281.029.00</v>
          </cell>
          <cell r="B25" t="str">
            <v>弹簧</v>
          </cell>
          <cell r="C25" t="str">
            <v>KFC2-40</v>
          </cell>
          <cell r="D25" t="str">
            <v>件</v>
          </cell>
          <cell r="E25">
            <v>600</v>
          </cell>
        </row>
        <row r="26">
          <cell r="A26" t="str">
            <v>8.281.030.00</v>
          </cell>
          <cell r="B26" t="str">
            <v>弹簧</v>
          </cell>
          <cell r="C26" t="str">
            <v>KFC2-40</v>
          </cell>
          <cell r="D26" t="str">
            <v>件</v>
          </cell>
          <cell r="E26">
            <v>600</v>
          </cell>
        </row>
        <row r="27">
          <cell r="A27" t="str">
            <v>8.281.031.00</v>
          </cell>
          <cell r="B27" t="str">
            <v>弹簧</v>
          </cell>
          <cell r="C27" t="str">
            <v>KFC2-250</v>
          </cell>
          <cell r="D27" t="str">
            <v>件</v>
          </cell>
          <cell r="E27">
            <v>1000</v>
          </cell>
        </row>
        <row r="28">
          <cell r="A28" t="str">
            <v>8.281.033.00</v>
          </cell>
          <cell r="B28" t="str">
            <v>弹簧</v>
          </cell>
          <cell r="C28" t="str">
            <v>KFC2-250</v>
          </cell>
          <cell r="D28" t="str">
            <v>件</v>
          </cell>
          <cell r="E28">
            <v>2000</v>
          </cell>
        </row>
        <row r="29">
          <cell r="A29" t="str">
            <v>8.281.034.00</v>
          </cell>
          <cell r="B29" t="str">
            <v>弹簧</v>
          </cell>
          <cell r="C29" t="str">
            <v>KFC2-250</v>
          </cell>
          <cell r="D29" t="str">
            <v>件</v>
          </cell>
          <cell r="E29">
            <v>2000</v>
          </cell>
        </row>
        <row r="30">
          <cell r="A30" t="str">
            <v>8.281.035.00</v>
          </cell>
          <cell r="B30" t="str">
            <v>弹簧</v>
          </cell>
          <cell r="C30" t="str">
            <v>KFC2-400</v>
          </cell>
          <cell r="D30" t="str">
            <v>件</v>
          </cell>
          <cell r="E30">
            <v>2000</v>
          </cell>
        </row>
        <row r="31">
          <cell r="A31" t="str">
            <v>8.281.036.00</v>
          </cell>
          <cell r="B31" t="str">
            <v>弹簧</v>
          </cell>
          <cell r="C31" t="str">
            <v>KFC2-400</v>
          </cell>
          <cell r="D31" t="str">
            <v>件</v>
          </cell>
          <cell r="E31">
            <v>2000</v>
          </cell>
        </row>
        <row r="32">
          <cell r="A32" t="str">
            <v>8.281.039.00</v>
          </cell>
          <cell r="B32" t="str">
            <v>弹簧</v>
          </cell>
          <cell r="C32" t="str">
            <v>KFC2-140</v>
          </cell>
          <cell r="D32" t="str">
            <v>件</v>
          </cell>
          <cell r="E32">
            <v>800</v>
          </cell>
        </row>
        <row r="33">
          <cell r="A33" t="str">
            <v>8.281.040.00</v>
          </cell>
          <cell r="B33" t="str">
            <v>弹簧</v>
          </cell>
          <cell r="C33" t="str">
            <v>KFC2-140</v>
          </cell>
          <cell r="D33" t="str">
            <v>件</v>
          </cell>
          <cell r="E33">
            <v>600</v>
          </cell>
        </row>
        <row r="34">
          <cell r="A34" t="str">
            <v>8.281.049.00</v>
          </cell>
          <cell r="B34" t="str">
            <v>弹簧</v>
          </cell>
          <cell r="C34" t="str">
            <v>CA1(KFC2)</v>
          </cell>
          <cell r="D34" t="str">
            <v>件</v>
          </cell>
          <cell r="E34">
            <v>200</v>
          </cell>
        </row>
        <row r="35">
          <cell r="A35" t="str">
            <v>8.281.050.00</v>
          </cell>
          <cell r="B35" t="str">
            <v>弹簧</v>
          </cell>
          <cell r="C35" t="str">
            <v>电容接触器</v>
          </cell>
          <cell r="D35" t="str">
            <v>件</v>
          </cell>
          <cell r="E35">
            <v>1200</v>
          </cell>
        </row>
        <row r="36">
          <cell r="A36" t="str">
            <v>8.281.051.00</v>
          </cell>
          <cell r="B36" t="str">
            <v>弹簧</v>
          </cell>
          <cell r="C36" t="str">
            <v>电容接触器</v>
          </cell>
          <cell r="D36" t="str">
            <v>件</v>
          </cell>
          <cell r="E36">
            <v>400</v>
          </cell>
        </row>
        <row r="37">
          <cell r="A37" t="str">
            <v>8.281.053.00</v>
          </cell>
          <cell r="B37" t="str">
            <v>弹簧</v>
          </cell>
          <cell r="C37" t="str">
            <v>KFC2-800</v>
          </cell>
          <cell r="D37" t="str">
            <v>件</v>
          </cell>
          <cell r="E37">
            <v>100</v>
          </cell>
        </row>
        <row r="38">
          <cell r="A38" t="str">
            <v>8.281.055.00</v>
          </cell>
          <cell r="B38" t="str">
            <v>弹簧</v>
          </cell>
          <cell r="C38" t="str">
            <v>KFC2-800</v>
          </cell>
          <cell r="D38" t="str">
            <v>件</v>
          </cell>
          <cell r="E38">
            <v>200</v>
          </cell>
        </row>
        <row r="39">
          <cell r="A39" t="str">
            <v>8.281.056.00</v>
          </cell>
          <cell r="B39" t="str">
            <v>弹簧</v>
          </cell>
          <cell r="C39" t="str">
            <v>KFC2-800</v>
          </cell>
          <cell r="D39" t="str">
            <v>件</v>
          </cell>
          <cell r="E39">
            <v>100</v>
          </cell>
        </row>
        <row r="40">
          <cell r="A40" t="str">
            <v>8.281.057.00</v>
          </cell>
          <cell r="B40" t="str">
            <v>弹簧</v>
          </cell>
          <cell r="C40" t="str">
            <v>-CF140</v>
          </cell>
          <cell r="D40" t="str">
            <v>件</v>
          </cell>
          <cell r="E40">
            <v>400</v>
          </cell>
        </row>
        <row r="41">
          <cell r="A41" t="str">
            <v>8.282.001.00</v>
          </cell>
          <cell r="B41" t="str">
            <v>弹簧</v>
          </cell>
          <cell r="C41" t="str">
            <v>壳架电流250A，三极热磁式</v>
          </cell>
          <cell r="D41" t="str">
            <v>件</v>
          </cell>
          <cell r="E41">
            <v>16000</v>
          </cell>
        </row>
        <row r="42">
          <cell r="A42" t="str">
            <v>8.282.003.00</v>
          </cell>
          <cell r="B42" t="str">
            <v>弹簧</v>
          </cell>
          <cell r="C42" t="str">
            <v>壳架电流400A，三极热磁式</v>
          </cell>
          <cell r="D42" t="str">
            <v>件</v>
          </cell>
          <cell r="E42">
            <v>16000</v>
          </cell>
        </row>
        <row r="43">
          <cell r="A43" t="str">
            <v>8.282.004.00</v>
          </cell>
          <cell r="B43" t="str">
            <v>弹簧</v>
          </cell>
          <cell r="C43" t="str">
            <v>壳架电流400A，三极热磁式</v>
          </cell>
          <cell r="D43" t="str">
            <v>件</v>
          </cell>
          <cell r="E43">
            <v>16000</v>
          </cell>
        </row>
        <row r="44">
          <cell r="A44" t="str">
            <v>8.282.005.00</v>
          </cell>
          <cell r="B44" t="str">
            <v>弹簧</v>
          </cell>
          <cell r="C44" t="str">
            <v>壳架电流800A，三极热磁式</v>
          </cell>
          <cell r="D44" t="str">
            <v>个</v>
          </cell>
          <cell r="E44">
            <v>16000</v>
          </cell>
        </row>
        <row r="45">
          <cell r="A45" t="str">
            <v>8.282.006.00</v>
          </cell>
          <cell r="B45" t="str">
            <v>弹簧</v>
          </cell>
          <cell r="C45" t="str">
            <v>壳架电流800A，三极热磁式</v>
          </cell>
          <cell r="D45" t="str">
            <v>个</v>
          </cell>
          <cell r="E45">
            <v>4000</v>
          </cell>
        </row>
        <row r="46">
          <cell r="A46" t="str">
            <v>8.282.007.00</v>
          </cell>
          <cell r="B46" t="str">
            <v>弹簧</v>
          </cell>
          <cell r="C46" t="str">
            <v>壳架电流800A，三极热磁式</v>
          </cell>
          <cell r="D46" t="str">
            <v>个</v>
          </cell>
          <cell r="E46">
            <v>4000</v>
          </cell>
        </row>
        <row r="47">
          <cell r="A47" t="str">
            <v>8.282.012.00</v>
          </cell>
          <cell r="B47" t="str">
            <v>弹簧</v>
          </cell>
          <cell r="C47" t="str">
            <v>KFW2-1600</v>
          </cell>
          <cell r="D47" t="str">
            <v>个</v>
          </cell>
          <cell r="E47">
            <v>16000</v>
          </cell>
        </row>
        <row r="48">
          <cell r="A48" t="str">
            <v>8.282.014.00</v>
          </cell>
          <cell r="B48" t="str">
            <v>弹簧</v>
          </cell>
          <cell r="C48" t="str">
            <v>KFW2-3200</v>
          </cell>
          <cell r="D48" t="str">
            <v>个</v>
          </cell>
          <cell r="E48">
            <v>400</v>
          </cell>
        </row>
        <row r="49">
          <cell r="A49" t="str">
            <v>8.282.015.00</v>
          </cell>
          <cell r="B49" t="str">
            <v>弹簧</v>
          </cell>
          <cell r="C49" t="str">
            <v>KFW2-3200</v>
          </cell>
          <cell r="D49" t="str">
            <v>个</v>
          </cell>
          <cell r="E49">
            <v>400</v>
          </cell>
        </row>
        <row r="50">
          <cell r="A50" t="str">
            <v>8.282.016.00</v>
          </cell>
          <cell r="B50" t="str">
            <v>弹簧</v>
          </cell>
          <cell r="C50" t="str">
            <v>KFW2-1600</v>
          </cell>
          <cell r="D50" t="str">
            <v>个</v>
          </cell>
          <cell r="E50">
            <v>500</v>
          </cell>
        </row>
        <row r="51">
          <cell r="A51" t="str">
            <v>8.282.017.00</v>
          </cell>
          <cell r="B51" t="str">
            <v>弹簧</v>
          </cell>
          <cell r="C51" t="str">
            <v>KFW2-1600</v>
          </cell>
          <cell r="D51" t="str">
            <v>个</v>
          </cell>
          <cell r="E51">
            <v>400</v>
          </cell>
        </row>
        <row r="52">
          <cell r="A52" t="str">
            <v>8.282.020.00</v>
          </cell>
          <cell r="B52" t="str">
            <v>弹簧</v>
          </cell>
          <cell r="C52" t="str">
            <v>KFW2-1600</v>
          </cell>
          <cell r="D52" t="str">
            <v>个</v>
          </cell>
          <cell r="E52">
            <v>800</v>
          </cell>
        </row>
        <row r="53">
          <cell r="A53" t="str">
            <v>8.288.004.00</v>
          </cell>
          <cell r="B53" t="str">
            <v>弹簧</v>
          </cell>
          <cell r="C53" t="str">
            <v>KFW2-3200</v>
          </cell>
          <cell r="D53" t="str">
            <v>件</v>
          </cell>
          <cell r="E53">
            <v>16000</v>
          </cell>
        </row>
        <row r="54">
          <cell r="A54" t="str">
            <v>8.288.005.00</v>
          </cell>
          <cell r="B54" t="str">
            <v>弹簧</v>
          </cell>
          <cell r="C54" t="str">
            <v>KFW2-3200</v>
          </cell>
          <cell r="D54" t="str">
            <v>件</v>
          </cell>
          <cell r="E54">
            <v>1600</v>
          </cell>
        </row>
        <row r="55">
          <cell r="A55" t="str">
            <v>8.288.008.00</v>
          </cell>
          <cell r="B55" t="str">
            <v>弹簧</v>
          </cell>
          <cell r="C55" t="str">
            <v>KFW2-3200</v>
          </cell>
          <cell r="D55" t="str">
            <v>件</v>
          </cell>
          <cell r="E55">
            <v>300</v>
          </cell>
        </row>
        <row r="56">
          <cell r="A56" t="str">
            <v>8.288.018.00</v>
          </cell>
          <cell r="B56" t="str">
            <v>弹簧</v>
          </cell>
          <cell r="C56" t="str">
            <v>壳架电流250A，三极热磁式</v>
          </cell>
          <cell r="D56" t="str">
            <v>件</v>
          </cell>
          <cell r="E56">
            <v>8000</v>
          </cell>
        </row>
        <row r="57">
          <cell r="A57" t="str">
            <v>8.288.019.00</v>
          </cell>
          <cell r="B57" t="str">
            <v>弹簧</v>
          </cell>
          <cell r="C57" t="str">
            <v>壳架电流250A，三极热磁式</v>
          </cell>
          <cell r="D57" t="str">
            <v>件</v>
          </cell>
          <cell r="E57">
            <v>4000</v>
          </cell>
        </row>
        <row r="58">
          <cell r="A58" t="str">
            <v>8.288.020.00</v>
          </cell>
          <cell r="B58" t="str">
            <v>弹簧</v>
          </cell>
          <cell r="C58" t="str">
            <v>壳架电流250A，三极热磁式</v>
          </cell>
          <cell r="D58" t="str">
            <v>件</v>
          </cell>
          <cell r="E58">
            <v>4000</v>
          </cell>
        </row>
        <row r="59">
          <cell r="A59" t="str">
            <v>8.288.022.00</v>
          </cell>
          <cell r="B59" t="str">
            <v>弹簧</v>
          </cell>
          <cell r="C59" t="str">
            <v>壳架电流250A，额定电流250A，三极热磁式，配电保护</v>
          </cell>
          <cell r="D59" t="str">
            <v>件</v>
          </cell>
          <cell r="E59">
            <v>200</v>
          </cell>
        </row>
        <row r="60">
          <cell r="A60" t="str">
            <v>8.288.023.00</v>
          </cell>
          <cell r="B60" t="str">
            <v>弹簧</v>
          </cell>
          <cell r="C60" t="str">
            <v>壳架电流250A，额定电流225A，三极热磁式，配电保护</v>
          </cell>
          <cell r="D60" t="str">
            <v>件</v>
          </cell>
          <cell r="E60">
            <v>2400</v>
          </cell>
        </row>
        <row r="61">
          <cell r="A61" t="str">
            <v>8.288.024.00</v>
          </cell>
          <cell r="B61" t="str">
            <v>弹簧</v>
          </cell>
          <cell r="C61" t="str">
            <v>壳架电流250A，额定电流200A，三极热磁式，配电保护</v>
          </cell>
          <cell r="D61" t="str">
            <v>件</v>
          </cell>
          <cell r="E61">
            <v>1600</v>
          </cell>
        </row>
        <row r="62">
          <cell r="A62" t="str">
            <v>8.288.025.00</v>
          </cell>
          <cell r="B62" t="str">
            <v>弹簧</v>
          </cell>
          <cell r="C62" t="str">
            <v>壳架电流250A，额定电流180A，三极热磁式，配电保护</v>
          </cell>
          <cell r="D62" t="str">
            <v>件</v>
          </cell>
          <cell r="E62">
            <v>600</v>
          </cell>
        </row>
        <row r="63">
          <cell r="A63" t="str">
            <v>8.288.026.00</v>
          </cell>
          <cell r="B63" t="str">
            <v>弹簧</v>
          </cell>
          <cell r="C63" t="str">
            <v>壳架电流250A，额定电流160A，三极热磁式，配电保护</v>
          </cell>
          <cell r="D63" t="str">
            <v>件</v>
          </cell>
          <cell r="E63">
            <v>2000</v>
          </cell>
        </row>
        <row r="64">
          <cell r="A64" t="str">
            <v>8.288.027.00</v>
          </cell>
          <cell r="B64" t="str">
            <v>弹簧</v>
          </cell>
          <cell r="C64" t="str">
            <v>壳架电流250A，额定电流140A，三极热磁式，配电保护</v>
          </cell>
          <cell r="D64" t="str">
            <v>件</v>
          </cell>
          <cell r="E64">
            <v>400</v>
          </cell>
        </row>
        <row r="65">
          <cell r="A65" t="str">
            <v>8.288.028.00</v>
          </cell>
          <cell r="B65" t="str">
            <v>弹簧</v>
          </cell>
          <cell r="C65" t="str">
            <v>壳架电流250A，额定电流125A，三极热磁式，配电保护</v>
          </cell>
          <cell r="D65" t="str">
            <v>件</v>
          </cell>
          <cell r="E65">
            <v>1800</v>
          </cell>
        </row>
        <row r="66">
          <cell r="A66" t="str">
            <v>8.288.029.00</v>
          </cell>
          <cell r="B66" t="str">
            <v>弹簧</v>
          </cell>
          <cell r="C66" t="str">
            <v>壳架电流250A，额定电流100A，三极热磁式，配电保护</v>
          </cell>
          <cell r="D66" t="str">
            <v>件</v>
          </cell>
          <cell r="E66">
            <v>400</v>
          </cell>
        </row>
        <row r="67">
          <cell r="A67" t="str">
            <v>8.288.038.00</v>
          </cell>
          <cell r="B67" t="str">
            <v>弹簧</v>
          </cell>
          <cell r="C67" t="str">
            <v>壳架电流250A，三极热磁式</v>
          </cell>
          <cell r="D67" t="str">
            <v>件</v>
          </cell>
          <cell r="E67">
            <v>9000</v>
          </cell>
        </row>
        <row r="68">
          <cell r="A68" t="str">
            <v>8.288.039.00</v>
          </cell>
          <cell r="B68" t="str">
            <v>弹簧</v>
          </cell>
          <cell r="C68" t="str">
            <v>壳架电流250A，三极热磁式</v>
          </cell>
          <cell r="D68" t="str">
            <v>件</v>
          </cell>
          <cell r="E68">
            <v>9000</v>
          </cell>
        </row>
        <row r="69">
          <cell r="A69" t="str">
            <v>8.288.040.00</v>
          </cell>
          <cell r="B69" t="str">
            <v>弹簧</v>
          </cell>
          <cell r="C69" t="str">
            <v>壳架电流100A，额定电流100A，三极热磁式，配电保护</v>
          </cell>
          <cell r="D69" t="str">
            <v>件</v>
          </cell>
          <cell r="E69">
            <v>4000</v>
          </cell>
        </row>
        <row r="70">
          <cell r="A70" t="str">
            <v>8.288.041.00</v>
          </cell>
          <cell r="B70" t="str">
            <v>弹簧</v>
          </cell>
          <cell r="C70" t="str">
            <v>壳架电流100A，额定电流80A，三极热磁式，配电保护</v>
          </cell>
          <cell r="D70" t="str">
            <v>件</v>
          </cell>
          <cell r="E70">
            <v>2000</v>
          </cell>
        </row>
        <row r="71">
          <cell r="A71" t="str">
            <v>8.288.042.00</v>
          </cell>
          <cell r="B71" t="str">
            <v>弹簧</v>
          </cell>
          <cell r="C71" t="str">
            <v>壳架电流100A，额定电流63A，三极热磁式，配电保护</v>
          </cell>
          <cell r="D71" t="str">
            <v>件</v>
          </cell>
          <cell r="E71">
            <v>7000</v>
          </cell>
        </row>
        <row r="72">
          <cell r="A72" t="str">
            <v>8.288.043.00</v>
          </cell>
          <cell r="B72" t="str">
            <v>弹簧</v>
          </cell>
          <cell r="C72" t="str">
            <v>壳架电流100A，额定电流50A，三极热磁式，配电保护</v>
          </cell>
          <cell r="D72" t="str">
            <v>件</v>
          </cell>
          <cell r="E72">
            <v>1000</v>
          </cell>
        </row>
        <row r="73">
          <cell r="A73" t="str">
            <v>8.288.044.00</v>
          </cell>
          <cell r="B73" t="str">
            <v>弹簧</v>
          </cell>
          <cell r="C73" t="str">
            <v>壳架电流100A，额定电流40A，三极热磁式，配电保护</v>
          </cell>
          <cell r="D73" t="str">
            <v>件</v>
          </cell>
          <cell r="E73">
            <v>600</v>
          </cell>
        </row>
        <row r="74">
          <cell r="A74" t="str">
            <v>8.288.045.00</v>
          </cell>
          <cell r="B74" t="str">
            <v>弹簧</v>
          </cell>
          <cell r="C74" t="str">
            <v>壳架电流100A，额定电流100A，三极热磁式，电动机保护</v>
          </cell>
          <cell r="D74" t="str">
            <v>件</v>
          </cell>
          <cell r="E74">
            <v>1600</v>
          </cell>
        </row>
        <row r="75">
          <cell r="A75" t="str">
            <v>8.288.046.00</v>
          </cell>
          <cell r="B75" t="str">
            <v>弹簧</v>
          </cell>
          <cell r="C75" t="str">
            <v>壳架电流100A，额定电流63A以下，三极热磁式。</v>
          </cell>
          <cell r="D75" t="str">
            <v>件</v>
          </cell>
          <cell r="E75">
            <v>5000</v>
          </cell>
        </row>
        <row r="76">
          <cell r="A76" t="str">
            <v>8.288.047.00</v>
          </cell>
          <cell r="B76" t="str">
            <v>弹簧</v>
          </cell>
          <cell r="C76" t="str">
            <v>壳架电流100A，额定电流63A，三极热磁式，电动机保护</v>
          </cell>
          <cell r="D76" t="str">
            <v>件</v>
          </cell>
          <cell r="E76">
            <v>2400</v>
          </cell>
        </row>
        <row r="77">
          <cell r="A77" t="str">
            <v>8.288.058.00</v>
          </cell>
          <cell r="B77" t="str">
            <v>弹簧</v>
          </cell>
          <cell r="C77" t="str">
            <v>壳架电流100A，三极热磁式</v>
          </cell>
          <cell r="D77" t="str">
            <v>件</v>
          </cell>
          <cell r="E77">
            <v>16000</v>
          </cell>
        </row>
        <row r="78">
          <cell r="A78" t="str">
            <v>8.288.059.00</v>
          </cell>
          <cell r="B78" t="str">
            <v>弹簧</v>
          </cell>
          <cell r="C78" t="str">
            <v>壳架电流100A，三极热磁式</v>
          </cell>
          <cell r="D78" t="str">
            <v>件</v>
          </cell>
          <cell r="E78">
            <v>12000</v>
          </cell>
        </row>
        <row r="79">
          <cell r="A79" t="str">
            <v>8.288.060.00</v>
          </cell>
          <cell r="B79" t="str">
            <v>弹簧</v>
          </cell>
          <cell r="C79" t="str">
            <v>壳架电流100A，三极热磁式</v>
          </cell>
          <cell r="D79" t="str">
            <v>件</v>
          </cell>
          <cell r="E79">
            <v>6000</v>
          </cell>
        </row>
        <row r="80">
          <cell r="A80" t="str">
            <v>8.288.061.00</v>
          </cell>
          <cell r="B80" t="str">
            <v>弹簧</v>
          </cell>
          <cell r="C80" t="str">
            <v>壳架电流100A，三极热磁式</v>
          </cell>
          <cell r="D80" t="str">
            <v>件</v>
          </cell>
          <cell r="E80">
            <v>6000</v>
          </cell>
        </row>
        <row r="81">
          <cell r="A81" t="str">
            <v>8.288.062.00</v>
          </cell>
          <cell r="B81" t="str">
            <v>弹簧</v>
          </cell>
          <cell r="C81" t="str">
            <v>壳架电流400A，额定电流400A，三极热磁式，配电保护</v>
          </cell>
          <cell r="D81" t="str">
            <v>件</v>
          </cell>
          <cell r="E81">
            <v>6000</v>
          </cell>
        </row>
        <row r="82">
          <cell r="A82" t="str">
            <v>8.288.064.00</v>
          </cell>
          <cell r="B82" t="str">
            <v>弹簧</v>
          </cell>
          <cell r="C82" t="str">
            <v>壳架电流400A，额定电流315A，三极热磁式，配电保护</v>
          </cell>
          <cell r="D82" t="str">
            <v>件</v>
          </cell>
          <cell r="E82">
            <v>2400</v>
          </cell>
        </row>
        <row r="83">
          <cell r="A83" t="str">
            <v>8.288.065.00</v>
          </cell>
          <cell r="B83" t="str">
            <v>弹簧</v>
          </cell>
          <cell r="C83" t="str">
            <v>壳架电流400A，额定电流250A，三极热磁式，配电保护</v>
          </cell>
          <cell r="D83" t="str">
            <v>件</v>
          </cell>
          <cell r="E83">
            <v>800</v>
          </cell>
        </row>
        <row r="84">
          <cell r="A84" t="str">
            <v>8.288.067.00</v>
          </cell>
          <cell r="B84" t="str">
            <v>弹簧</v>
          </cell>
          <cell r="C84" t="str">
            <v>壳架电流400A，额定电流400A，三极热磁式，电动机保护</v>
          </cell>
          <cell r="D84" t="str">
            <v>件</v>
          </cell>
          <cell r="E84">
            <v>200</v>
          </cell>
        </row>
        <row r="85">
          <cell r="A85" t="str">
            <v>8.288.070.00</v>
          </cell>
          <cell r="B85" t="str">
            <v>弹簧</v>
          </cell>
          <cell r="C85" t="str">
            <v>壳架电流400A，三极热磁式</v>
          </cell>
          <cell r="D85" t="str">
            <v>件</v>
          </cell>
          <cell r="E85">
            <v>8000</v>
          </cell>
        </row>
        <row r="86">
          <cell r="A86" t="str">
            <v>8.288.071.00</v>
          </cell>
          <cell r="B86" t="str">
            <v>弹簧</v>
          </cell>
          <cell r="C86" t="str">
            <v>壳架电流400A，三极热磁式</v>
          </cell>
          <cell r="D86" t="str">
            <v>个</v>
          </cell>
          <cell r="E86">
            <v>5000</v>
          </cell>
        </row>
        <row r="87">
          <cell r="A87" t="str">
            <v>8.288.072.00</v>
          </cell>
          <cell r="B87" t="str">
            <v>弹簧</v>
          </cell>
          <cell r="C87" t="str">
            <v>壳架电流800A，额定电流800A，三极热磁式，配电保护</v>
          </cell>
          <cell r="D87" t="str">
            <v>个</v>
          </cell>
          <cell r="E87">
            <v>800</v>
          </cell>
        </row>
        <row r="88">
          <cell r="A88" t="str">
            <v>8.288.073.00</v>
          </cell>
          <cell r="B88" t="str">
            <v>弹簧</v>
          </cell>
          <cell r="C88" t="str">
            <v>壳架电流800A，额定电流700A，三极热磁式，配电保护</v>
          </cell>
          <cell r="D88" t="str">
            <v>800L</v>
          </cell>
          <cell r="E88">
            <v>100</v>
          </cell>
        </row>
        <row r="89">
          <cell r="A89" t="str">
            <v>8.288.074.00</v>
          </cell>
          <cell r="B89" t="str">
            <v>弹簧</v>
          </cell>
          <cell r="C89" t="str">
            <v>壳架电流800A，额定电流630A，三极热磁式，配电保护</v>
          </cell>
          <cell r="D89" t="str">
            <v>个</v>
          </cell>
          <cell r="E89">
            <v>300</v>
          </cell>
        </row>
        <row r="90">
          <cell r="A90" t="str">
            <v>8.288.075.00</v>
          </cell>
          <cell r="B90" t="str">
            <v>弹簧</v>
          </cell>
          <cell r="C90" t="str">
            <v>壳架电流800A，额定电流500A，三极热磁式，配电保护</v>
          </cell>
          <cell r="D90" t="str">
            <v>个</v>
          </cell>
          <cell r="E90">
            <v>400</v>
          </cell>
        </row>
        <row r="91">
          <cell r="A91" t="str">
            <v>8.288.078.00</v>
          </cell>
          <cell r="B91" t="str">
            <v>弹簧</v>
          </cell>
          <cell r="C91" t="str">
            <v>KFM2-63</v>
          </cell>
          <cell r="D91" t="str">
            <v>个</v>
          </cell>
          <cell r="E91">
            <v>3000</v>
          </cell>
        </row>
        <row r="92">
          <cell r="A92" t="str">
            <v>8.288.079.00</v>
          </cell>
          <cell r="B92" t="str">
            <v>弹簧</v>
          </cell>
          <cell r="C92" t="str">
            <v>KFM2-63</v>
          </cell>
          <cell r="D92" t="str">
            <v>个</v>
          </cell>
          <cell r="E92">
            <v>3000</v>
          </cell>
        </row>
        <row r="93">
          <cell r="A93" t="str">
            <v>8.288.080.00</v>
          </cell>
          <cell r="B93" t="str">
            <v>弹簧</v>
          </cell>
          <cell r="C93" t="str">
            <v>KFM2-63</v>
          </cell>
          <cell r="D93" t="str">
            <v>个</v>
          </cell>
          <cell r="E93">
            <v>8000</v>
          </cell>
        </row>
        <row r="94">
          <cell r="A94" t="str">
            <v>8.288.081.00</v>
          </cell>
          <cell r="B94" t="str">
            <v>弹簧</v>
          </cell>
          <cell r="C94" t="str">
            <v>KFW2-3200</v>
          </cell>
          <cell r="D94" t="str">
            <v>个</v>
          </cell>
          <cell r="E94">
            <v>800</v>
          </cell>
        </row>
        <row r="95">
          <cell r="A95" t="str">
            <v>8.288.082.00</v>
          </cell>
          <cell r="B95" t="str">
            <v>弹簧</v>
          </cell>
          <cell r="C95" t="str">
            <v>壳架电流800A，三极热磁式</v>
          </cell>
          <cell r="D95" t="str">
            <v>个</v>
          </cell>
          <cell r="E95">
            <v>1600</v>
          </cell>
        </row>
        <row r="96">
          <cell r="A96" t="str">
            <v>8.288.087.00</v>
          </cell>
          <cell r="B96" t="str">
            <v>弹簧</v>
          </cell>
          <cell r="C96" t="str">
            <v>KFM2-63</v>
          </cell>
          <cell r="D96" t="str">
            <v>个</v>
          </cell>
          <cell r="E96">
            <v>8000</v>
          </cell>
        </row>
        <row r="97">
          <cell r="A97" t="str">
            <v>8.288.088.00</v>
          </cell>
          <cell r="B97" t="str">
            <v>弹簧</v>
          </cell>
          <cell r="C97" t="str">
            <v>KFM2-63</v>
          </cell>
          <cell r="D97" t="str">
            <v>个</v>
          </cell>
          <cell r="E97">
            <v>2400</v>
          </cell>
        </row>
        <row r="98">
          <cell r="A98" t="str">
            <v>8.288.090.00</v>
          </cell>
          <cell r="B98" t="str">
            <v>弹簧</v>
          </cell>
          <cell r="C98" t="str">
            <v>KFW2-6300</v>
          </cell>
          <cell r="D98" t="str">
            <v>件</v>
          </cell>
          <cell r="E98">
            <v>600</v>
          </cell>
        </row>
        <row r="99">
          <cell r="A99" t="str">
            <v>8.288.091.00</v>
          </cell>
          <cell r="B99" t="str">
            <v>弹簧</v>
          </cell>
          <cell r="C99" t="str">
            <v>壳架电流100A，三极热磁式</v>
          </cell>
          <cell r="D99" t="str">
            <v>个</v>
          </cell>
          <cell r="E99">
            <v>5000</v>
          </cell>
        </row>
        <row r="100">
          <cell r="A100" t="str">
            <v>8.288.103.00</v>
          </cell>
          <cell r="B100" t="str">
            <v>弹簧</v>
          </cell>
          <cell r="C100" t="str">
            <v>KFM2-400</v>
          </cell>
          <cell r="D100" t="str">
            <v>个</v>
          </cell>
          <cell r="E100">
            <v>400</v>
          </cell>
        </row>
        <row r="101">
          <cell r="A101" t="str">
            <v>8.288.104.00</v>
          </cell>
          <cell r="B101" t="str">
            <v>弹簧</v>
          </cell>
          <cell r="C101" t="str">
            <v>KFM2-400</v>
          </cell>
          <cell r="D101" t="str">
            <v>400//225/200</v>
          </cell>
          <cell r="E101">
            <v>200</v>
          </cell>
        </row>
        <row r="102">
          <cell r="A102" t="str">
            <v>8.288.112.00</v>
          </cell>
          <cell r="B102" t="str">
            <v>弹簧</v>
          </cell>
          <cell r="C102" t="str">
            <v>KFW2-3200</v>
          </cell>
          <cell r="D102" t="str">
            <v>个</v>
          </cell>
          <cell r="E102">
            <v>400</v>
          </cell>
        </row>
        <row r="103">
          <cell r="A103" t="str">
            <v>8.288.113.00</v>
          </cell>
          <cell r="B103" t="str">
            <v>弹簧</v>
          </cell>
          <cell r="C103" t="str">
            <v>KFW2-3200</v>
          </cell>
          <cell r="D103" t="str">
            <v>个</v>
          </cell>
          <cell r="E103">
            <v>200</v>
          </cell>
        </row>
        <row r="104">
          <cell r="A104" t="str">
            <v>8.288.114.00</v>
          </cell>
          <cell r="B104" t="str">
            <v>弹簧</v>
          </cell>
          <cell r="C104" t="str">
            <v>KFM2E-100</v>
          </cell>
          <cell r="D104" t="str">
            <v>个</v>
          </cell>
          <cell r="E104">
            <v>2400</v>
          </cell>
        </row>
        <row r="105">
          <cell r="A105" t="str">
            <v>8.288.117.00</v>
          </cell>
          <cell r="B105" t="str">
            <v>弹簧</v>
          </cell>
          <cell r="C105" t="str">
            <v>KFW2-1600</v>
          </cell>
          <cell r="D105" t="str">
            <v>个</v>
          </cell>
          <cell r="E105">
            <v>400</v>
          </cell>
        </row>
        <row r="106">
          <cell r="A106" t="str">
            <v>8.288.146.00</v>
          </cell>
          <cell r="B106" t="str">
            <v>弹簧</v>
          </cell>
          <cell r="C106" t="str">
            <v>KFM2-250</v>
          </cell>
          <cell r="D106" t="str">
            <v>个</v>
          </cell>
          <cell r="E106">
            <v>12000</v>
          </cell>
        </row>
        <row r="107">
          <cell r="A107" t="str">
            <v>8.288.148.00</v>
          </cell>
          <cell r="B107" t="str">
            <v>弹簧</v>
          </cell>
          <cell r="C107" t="str">
            <v>KFQ2-400/800</v>
          </cell>
          <cell r="D107" t="str">
            <v>件</v>
          </cell>
          <cell r="E107">
            <v>200</v>
          </cell>
        </row>
        <row r="108">
          <cell r="A108" t="str">
            <v>8.288.154.00</v>
          </cell>
          <cell r="B108" t="str">
            <v>弹簧</v>
          </cell>
          <cell r="C108" t="str">
            <v>KFW2-1600</v>
          </cell>
          <cell r="D108" t="str">
            <v>个</v>
          </cell>
          <cell r="E108">
            <v>600</v>
          </cell>
        </row>
        <row r="109">
          <cell r="A109" t="str">
            <v>8.288.155.00</v>
          </cell>
          <cell r="B109" t="str">
            <v>弹簧</v>
          </cell>
          <cell r="C109" t="str">
            <v>KFW2-1600</v>
          </cell>
          <cell r="D109" t="str">
            <v>个</v>
          </cell>
          <cell r="E109">
            <v>800</v>
          </cell>
        </row>
        <row r="110">
          <cell r="A110" t="str">
            <v>8.288.158.00</v>
          </cell>
          <cell r="B110" t="str">
            <v>弹簧</v>
          </cell>
          <cell r="C110" t="str">
            <v>KFW2-3200</v>
          </cell>
          <cell r="D110" t="str">
            <v>件</v>
          </cell>
          <cell r="E110">
            <v>400</v>
          </cell>
        </row>
        <row r="111">
          <cell r="A111" t="str">
            <v>8.288.159.00</v>
          </cell>
          <cell r="B111" t="str">
            <v>弹簧</v>
          </cell>
          <cell r="C111" t="str">
            <v>KFW2-3200</v>
          </cell>
          <cell r="D111" t="str">
            <v>件</v>
          </cell>
          <cell r="E111">
            <v>200</v>
          </cell>
        </row>
        <row r="112">
          <cell r="A112" t="str">
            <v>8.288.160.00</v>
          </cell>
          <cell r="B112" t="str">
            <v>弹簧</v>
          </cell>
          <cell r="C112" t="str">
            <v>KFW2-3200</v>
          </cell>
          <cell r="D112" t="str">
            <v>件</v>
          </cell>
          <cell r="E112">
            <v>200</v>
          </cell>
        </row>
        <row r="113">
          <cell r="A113" t="str">
            <v>8.288.161.00</v>
          </cell>
          <cell r="B113" t="str">
            <v>弹簧</v>
          </cell>
          <cell r="C113" t="str">
            <v>KFW2-3200</v>
          </cell>
          <cell r="D113" t="str">
            <v>件</v>
          </cell>
          <cell r="E113">
            <v>400</v>
          </cell>
        </row>
        <row r="114">
          <cell r="A114" t="str">
            <v>8.288.168.00</v>
          </cell>
          <cell r="B114" t="str">
            <v>弹簧</v>
          </cell>
          <cell r="C114" t="str">
            <v>KFM2-63     In=32A</v>
          </cell>
          <cell r="D114" t="str">
            <v>件</v>
          </cell>
          <cell r="E114">
            <v>1600</v>
          </cell>
        </row>
        <row r="115">
          <cell r="A115" t="str">
            <v>8.288.169.00</v>
          </cell>
          <cell r="B115" t="str">
            <v>弹簧</v>
          </cell>
          <cell r="C115" t="str">
            <v>KFM2-63     In=6A</v>
          </cell>
          <cell r="D115" t="str">
            <v>件</v>
          </cell>
          <cell r="E115">
            <v>100</v>
          </cell>
        </row>
        <row r="116">
          <cell r="A116" t="str">
            <v>8.288.171.00</v>
          </cell>
          <cell r="B116" t="str">
            <v>弹簧</v>
          </cell>
          <cell r="C116" t="str">
            <v>KFW2-1600</v>
          </cell>
          <cell r="D116" t="str">
            <v>件</v>
          </cell>
          <cell r="E116">
            <v>1600</v>
          </cell>
        </row>
        <row r="117">
          <cell r="A117" t="str">
            <v>8.288.172.00</v>
          </cell>
          <cell r="B117" t="str">
            <v>弹簧</v>
          </cell>
          <cell r="C117" t="str">
            <v>KFM2-63</v>
          </cell>
          <cell r="D117" t="str">
            <v>件</v>
          </cell>
          <cell r="E117">
            <v>2000</v>
          </cell>
        </row>
        <row r="118">
          <cell r="A118" t="str">
            <v>8.288.173.00</v>
          </cell>
          <cell r="B118" t="str">
            <v>弹簧</v>
          </cell>
          <cell r="C118" t="str">
            <v>KFM2-63</v>
          </cell>
          <cell r="D118" t="str">
            <v>件</v>
          </cell>
          <cell r="E118">
            <v>1000</v>
          </cell>
        </row>
        <row r="119">
          <cell r="A119" t="str">
            <v>8.288.174.00</v>
          </cell>
          <cell r="B119" t="str">
            <v>弹簧</v>
          </cell>
          <cell r="C119" t="str">
            <v>KFW2-1600</v>
          </cell>
          <cell r="D119" t="str">
            <v>件</v>
          </cell>
          <cell r="E119">
            <v>100</v>
          </cell>
        </row>
        <row r="120">
          <cell r="A120" t="str">
            <v>8.288.175.00</v>
          </cell>
          <cell r="B120" t="str">
            <v>弹簧</v>
          </cell>
          <cell r="C120" t="str">
            <v>KFW2-3200</v>
          </cell>
          <cell r="D120" t="str">
            <v>件</v>
          </cell>
          <cell r="E120">
            <v>3000</v>
          </cell>
        </row>
        <row r="121">
          <cell r="A121" t="str">
            <v>8.288.176.00</v>
          </cell>
          <cell r="B121" t="str">
            <v>弹簧</v>
          </cell>
          <cell r="C121" t="str">
            <v>KFW2-1600</v>
          </cell>
          <cell r="D121" t="str">
            <v>件</v>
          </cell>
          <cell r="E121">
            <v>100</v>
          </cell>
        </row>
        <row r="122">
          <cell r="A122" t="str">
            <v>8.288.306.00</v>
          </cell>
          <cell r="B122" t="str">
            <v>弹簧</v>
          </cell>
          <cell r="C122" t="str">
            <v>KFM2E-800</v>
          </cell>
          <cell r="D122" t="str">
            <v>件</v>
          </cell>
          <cell r="E122">
            <v>400</v>
          </cell>
        </row>
        <row r="123">
          <cell r="A123" t="str">
            <v>8.288.310.00</v>
          </cell>
          <cell r="B123" t="str">
            <v>弹簧</v>
          </cell>
          <cell r="C123" t="str">
            <v>KFQ2-63/100/250</v>
          </cell>
          <cell r="D123" t="str">
            <v>件</v>
          </cell>
          <cell r="E123">
            <v>200</v>
          </cell>
        </row>
        <row r="124">
          <cell r="A124" t="str">
            <v>8.288.314.00</v>
          </cell>
          <cell r="B124" t="str">
            <v>弹簧</v>
          </cell>
          <cell r="C124" t="str">
            <v>KFM2E-100</v>
          </cell>
          <cell r="D124" t="str">
            <v>个</v>
          </cell>
          <cell r="E124">
            <v>400</v>
          </cell>
        </row>
        <row r="125">
          <cell r="A125" t="str">
            <v>8.288.315.00</v>
          </cell>
          <cell r="B125" t="str">
            <v>弹簧</v>
          </cell>
          <cell r="C125" t="str">
            <v>KFM2E-100</v>
          </cell>
          <cell r="D125" t="str">
            <v>100E/B项</v>
          </cell>
          <cell r="E125">
            <v>200</v>
          </cell>
        </row>
        <row r="126">
          <cell r="A126" t="str">
            <v>8.289.001.00</v>
          </cell>
          <cell r="B126" t="str">
            <v>弹簧</v>
          </cell>
          <cell r="C126" t="str">
            <v>KFC2-63</v>
          </cell>
          <cell r="D126" t="str">
            <v>件</v>
          </cell>
          <cell r="E126">
            <v>400</v>
          </cell>
        </row>
        <row r="127">
          <cell r="A127" t="str">
            <v>8.289.002.00</v>
          </cell>
          <cell r="B127" t="str">
            <v>弹簧</v>
          </cell>
          <cell r="C127" t="str">
            <v>KFC2-6.3</v>
          </cell>
          <cell r="D127" t="str">
            <v>件</v>
          </cell>
          <cell r="E127">
            <v>200</v>
          </cell>
        </row>
      </sheetData>
      <sheetData sheetId="1">
        <row r="2">
          <cell r="A2" t="str">
            <v>8.281.033.00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2">
          <cell r="B2" t="str">
            <v>8.282.075.00</v>
          </cell>
          <cell r="C2" t="str">
            <v>弹簧</v>
          </cell>
          <cell r="D2" t="str">
            <v>KFM3-125</v>
          </cell>
          <cell r="E2" t="str">
            <v>采购</v>
          </cell>
          <cell r="F2" t="str">
            <v>D</v>
          </cell>
          <cell r="G2" t="str">
            <v>袋厚大于0.8mm</v>
          </cell>
          <cell r="H2" t="str">
            <v>200/袋</v>
          </cell>
        </row>
        <row r="3">
          <cell r="B3" t="str">
            <v>8.282.076.00</v>
          </cell>
          <cell r="C3" t="str">
            <v>弹簧</v>
          </cell>
          <cell r="D3" t="str">
            <v>KFM3-250</v>
          </cell>
          <cell r="E3" t="str">
            <v>采购</v>
          </cell>
          <cell r="F3" t="str">
            <v>D</v>
          </cell>
          <cell r="G3" t="str">
            <v>袋厚大于0.8mm</v>
          </cell>
          <cell r="H3" t="str">
            <v>200/袋</v>
          </cell>
        </row>
        <row r="4">
          <cell r="B4" t="str">
            <v>8.282.077.00</v>
          </cell>
          <cell r="C4" t="str">
            <v>弹簧</v>
          </cell>
          <cell r="D4" t="str">
            <v>KFM3-125</v>
          </cell>
          <cell r="E4" t="str">
            <v>采购</v>
          </cell>
          <cell r="F4" t="str">
            <v>D</v>
          </cell>
          <cell r="G4" t="str">
            <v>袋厚大于0.8mm</v>
          </cell>
          <cell r="H4" t="str">
            <v>200/袋</v>
          </cell>
        </row>
        <row r="5">
          <cell r="B5" t="str">
            <v>8.282.078.00</v>
          </cell>
          <cell r="C5" t="str">
            <v>弹簧</v>
          </cell>
          <cell r="D5" t="str">
            <v>KFM3-250</v>
          </cell>
          <cell r="E5" t="str">
            <v>采购</v>
          </cell>
          <cell r="F5" t="str">
            <v>D</v>
          </cell>
          <cell r="G5" t="str">
            <v>袋厚大于0.8mm</v>
          </cell>
          <cell r="H5" t="str">
            <v>200/袋</v>
          </cell>
        </row>
        <row r="6">
          <cell r="B6" t="str">
            <v>8.282.080.00</v>
          </cell>
          <cell r="C6" t="str">
            <v>弹簧</v>
          </cell>
          <cell r="D6" t="str">
            <v>KFM3-250</v>
          </cell>
          <cell r="E6" t="str">
            <v>采购</v>
          </cell>
          <cell r="F6" t="str">
            <v>D</v>
          </cell>
          <cell r="G6" t="str">
            <v>袋厚大于0.8mm</v>
          </cell>
          <cell r="H6" t="str">
            <v>200/袋</v>
          </cell>
        </row>
        <row r="7">
          <cell r="B7" t="str">
            <v>8.282.081.00</v>
          </cell>
          <cell r="C7" t="str">
            <v>弹簧</v>
          </cell>
          <cell r="D7" t="str">
            <v>KFM3-630</v>
          </cell>
          <cell r="E7" t="str">
            <v>采购</v>
          </cell>
          <cell r="F7" t="str">
            <v>D</v>
          </cell>
          <cell r="G7" t="str">
            <v>袋厚大于0.8mm</v>
          </cell>
          <cell r="H7" t="str">
            <v>200/袋</v>
          </cell>
        </row>
        <row r="8">
          <cell r="B8" t="str">
            <v>8.282.082.00</v>
          </cell>
          <cell r="C8" t="str">
            <v>弹簧</v>
          </cell>
          <cell r="D8" t="str">
            <v>KFM3-630</v>
          </cell>
          <cell r="E8" t="str">
            <v>采购</v>
          </cell>
          <cell r="F8" t="str">
            <v>D</v>
          </cell>
          <cell r="G8" t="str">
            <v>袋厚大于0.8mm</v>
          </cell>
          <cell r="H8" t="str">
            <v>200/袋</v>
          </cell>
        </row>
        <row r="9">
          <cell r="B9" t="str">
            <v>8.282.083.00</v>
          </cell>
          <cell r="C9" t="str">
            <v>弹簧</v>
          </cell>
          <cell r="D9" t="str">
            <v>KFM3-630</v>
          </cell>
          <cell r="E9" t="str">
            <v>采购</v>
          </cell>
          <cell r="F9" t="str">
            <v>D</v>
          </cell>
          <cell r="G9" t="str">
            <v>袋厚大于0.8mm</v>
          </cell>
          <cell r="H9" t="str">
            <v>200/袋</v>
          </cell>
        </row>
        <row r="10">
          <cell r="B10" t="str">
            <v>8.282.084.00</v>
          </cell>
          <cell r="C10" t="str">
            <v>弹簧</v>
          </cell>
          <cell r="D10" t="str">
            <v>KFM3E-630</v>
          </cell>
          <cell r="E10" t="str">
            <v>采购</v>
          </cell>
          <cell r="F10" t="str">
            <v>D</v>
          </cell>
          <cell r="G10" t="str">
            <v>袋厚大于0.8mm</v>
          </cell>
          <cell r="H10" t="str">
            <v>200/袋</v>
          </cell>
        </row>
        <row r="11">
          <cell r="B11" t="str">
            <v>8.282.086.00</v>
          </cell>
          <cell r="C11" t="str">
            <v>弹簧</v>
          </cell>
          <cell r="D11" t="str">
            <v>KFM3L-630/250/125</v>
          </cell>
          <cell r="E11" t="str">
            <v>采购</v>
          </cell>
          <cell r="F11" t="str">
            <v>D</v>
          </cell>
          <cell r="G11" t="str">
            <v>袋厚大于0.8mm</v>
          </cell>
          <cell r="H11" t="str">
            <v>200/袋</v>
          </cell>
        </row>
        <row r="12">
          <cell r="B12" t="str">
            <v>8.282.087.00</v>
          </cell>
          <cell r="C12" t="str">
            <v>弹簧</v>
          </cell>
          <cell r="D12" t="str">
            <v>KFM3L-630</v>
          </cell>
          <cell r="E12" t="str">
            <v>采购</v>
          </cell>
          <cell r="F12" t="str">
            <v>D</v>
          </cell>
          <cell r="G12" t="str">
            <v>袋厚大于0.8mm</v>
          </cell>
          <cell r="H12" t="str">
            <v>200/袋</v>
          </cell>
        </row>
        <row r="13">
          <cell r="B13" t="str">
            <v>8.282.088.00</v>
          </cell>
          <cell r="C13" t="str">
            <v>弹簧</v>
          </cell>
          <cell r="D13" t="str">
            <v>KFM3L-630/250/125</v>
          </cell>
          <cell r="E13" t="str">
            <v>采购</v>
          </cell>
          <cell r="F13" t="str">
            <v>D</v>
          </cell>
          <cell r="G13" t="str">
            <v>袋厚大于0.8mm</v>
          </cell>
          <cell r="H13" t="str">
            <v>200/袋</v>
          </cell>
        </row>
        <row r="14">
          <cell r="B14" t="str">
            <v>8.282.091.00</v>
          </cell>
          <cell r="C14" t="str">
            <v>弹簧</v>
          </cell>
          <cell r="D14" t="str">
            <v>KFM3L-630</v>
          </cell>
          <cell r="E14" t="str">
            <v>采购</v>
          </cell>
          <cell r="F14" t="str">
            <v>D</v>
          </cell>
          <cell r="G14" t="str">
            <v>袋厚大于0.8mm</v>
          </cell>
          <cell r="H14" t="str">
            <v>200/袋</v>
          </cell>
        </row>
        <row r="15">
          <cell r="B15" t="str">
            <v>8.282.093.00</v>
          </cell>
          <cell r="C15" t="str">
            <v>弹簧</v>
          </cell>
          <cell r="D15" t="str">
            <v>KFM3E-1600</v>
          </cell>
          <cell r="E15" t="str">
            <v>采购</v>
          </cell>
          <cell r="F15" t="str">
            <v>D</v>
          </cell>
          <cell r="G15" t="str">
            <v>袋厚大于0.8mm</v>
          </cell>
          <cell r="H15" t="str">
            <v>200/袋</v>
          </cell>
        </row>
        <row r="16">
          <cell r="B16" t="str">
            <v>8.282.094.00</v>
          </cell>
          <cell r="C16" t="str">
            <v>弹簧</v>
          </cell>
          <cell r="D16" t="str">
            <v>KFM3E-1600</v>
          </cell>
          <cell r="E16" t="str">
            <v>采购</v>
          </cell>
          <cell r="F16" t="str">
            <v>D</v>
          </cell>
          <cell r="G16" t="str">
            <v>袋厚大于0.8mm</v>
          </cell>
          <cell r="H16" t="str">
            <v>100/袋</v>
          </cell>
        </row>
        <row r="17">
          <cell r="B17" t="str">
            <v>8.282.095.00</v>
          </cell>
          <cell r="C17" t="str">
            <v>弹簧</v>
          </cell>
          <cell r="D17" t="str">
            <v>KFM3-1</v>
          </cell>
          <cell r="E17" t="str">
            <v>采购</v>
          </cell>
          <cell r="F17" t="str">
            <v>D</v>
          </cell>
          <cell r="G17" t="str">
            <v>袋厚大于0.8mm</v>
          </cell>
          <cell r="H17" t="str">
            <v>100/袋</v>
          </cell>
        </row>
        <row r="18">
          <cell r="B18" t="str">
            <v>8.282.096.00</v>
          </cell>
          <cell r="C18" t="str">
            <v>弹簧</v>
          </cell>
          <cell r="D18" t="str">
            <v>KFM3E-250</v>
          </cell>
          <cell r="E18" t="str">
            <v>采购</v>
          </cell>
          <cell r="F18" t="str">
            <v>D</v>
          </cell>
          <cell r="G18" t="str">
            <v>袋厚大于0.8mm</v>
          </cell>
          <cell r="H18" t="str">
            <v>200/袋</v>
          </cell>
        </row>
        <row r="19">
          <cell r="B19" t="str">
            <v>8.282.098.00</v>
          </cell>
          <cell r="C19" t="str">
            <v>弹簧</v>
          </cell>
          <cell r="D19" t="str">
            <v>KFM3-125</v>
          </cell>
          <cell r="E19" t="str">
            <v>采购</v>
          </cell>
          <cell r="F19" t="str">
            <v>D</v>
          </cell>
          <cell r="G19" t="str">
            <v>袋厚大于0.8mm</v>
          </cell>
          <cell r="H19" t="str">
            <v>100/袋</v>
          </cell>
        </row>
        <row r="20">
          <cell r="B20" t="str">
            <v>8.282.104.00</v>
          </cell>
          <cell r="C20" t="str">
            <v>弹簧</v>
          </cell>
          <cell r="D20" t="str">
            <v>KFM3L-125</v>
          </cell>
          <cell r="E20" t="str">
            <v>采购</v>
          </cell>
          <cell r="F20" t="str">
            <v>D</v>
          </cell>
          <cell r="G20" t="str">
            <v>袋厚大于0.8mm</v>
          </cell>
          <cell r="H20" t="str">
            <v>200/袋</v>
          </cell>
        </row>
        <row r="21">
          <cell r="B21" t="str">
            <v>8.282.105.00</v>
          </cell>
          <cell r="C21" t="str">
            <v>弹簧</v>
          </cell>
          <cell r="D21" t="str">
            <v>KFM3L-250</v>
          </cell>
          <cell r="E21" t="str">
            <v>采购</v>
          </cell>
          <cell r="F21" t="str">
            <v>D</v>
          </cell>
          <cell r="G21" t="str">
            <v>袋厚大于0.8mm</v>
          </cell>
          <cell r="H21" t="str">
            <v>200/袋</v>
          </cell>
        </row>
        <row r="22">
          <cell r="B22" t="str">
            <v>8.282.106.00</v>
          </cell>
          <cell r="C22" t="str">
            <v>弹簧</v>
          </cell>
          <cell r="D22" t="str">
            <v>KFM3-125</v>
          </cell>
          <cell r="E22" t="str">
            <v>采购</v>
          </cell>
          <cell r="F22" t="str">
            <v>D</v>
          </cell>
          <cell r="G22" t="str">
            <v>袋厚大于0.8mm</v>
          </cell>
          <cell r="H22" t="str">
            <v>200/袋</v>
          </cell>
        </row>
        <row r="23">
          <cell r="B23" t="str">
            <v>8.282.112.00</v>
          </cell>
          <cell r="C23" t="str">
            <v>弹簧</v>
          </cell>
          <cell r="D23" t="str">
            <v>KFM3E-250</v>
          </cell>
          <cell r="E23" t="str">
            <v>采购</v>
          </cell>
          <cell r="F23" t="str">
            <v>D</v>
          </cell>
          <cell r="G23" t="str">
            <v>袋厚大于0.8mm</v>
          </cell>
          <cell r="H23" t="str">
            <v>200/袋</v>
          </cell>
        </row>
        <row r="24">
          <cell r="B24" t="str">
            <v>8.282.114.00</v>
          </cell>
          <cell r="C24" t="str">
            <v>弹簧</v>
          </cell>
          <cell r="D24" t="str">
            <v>KFM3L-125</v>
          </cell>
          <cell r="E24" t="str">
            <v>采购</v>
          </cell>
          <cell r="F24" t="str">
            <v>D</v>
          </cell>
          <cell r="G24" t="str">
            <v>袋厚大于0.8mm</v>
          </cell>
          <cell r="H24" t="str">
            <v>200/袋</v>
          </cell>
        </row>
        <row r="25">
          <cell r="B25" t="str">
            <v>8.282.121.00</v>
          </cell>
          <cell r="C25" t="str">
            <v>弹簧</v>
          </cell>
          <cell r="D25" t="str">
            <v>KFM3E-630</v>
          </cell>
          <cell r="E25" t="str">
            <v>采购</v>
          </cell>
          <cell r="F25" t="str">
            <v>D</v>
          </cell>
          <cell r="G25" t="str">
            <v>袋厚大于0.8mm</v>
          </cell>
          <cell r="H25" t="str">
            <v>200/袋</v>
          </cell>
        </row>
        <row r="26">
          <cell r="B26" t="str">
            <v>8.282.122.00</v>
          </cell>
          <cell r="C26" t="str">
            <v>弹簧</v>
          </cell>
          <cell r="D26" t="str">
            <v>KFM3E-630</v>
          </cell>
          <cell r="E26" t="str">
            <v>采购</v>
          </cell>
          <cell r="F26" t="str">
            <v>D</v>
          </cell>
          <cell r="G26" t="str">
            <v>袋厚大于0.8mm</v>
          </cell>
          <cell r="H26" t="str">
            <v>200/袋</v>
          </cell>
        </row>
        <row r="27">
          <cell r="B27" t="str">
            <v>8.282.177.00</v>
          </cell>
          <cell r="C27" t="str">
            <v>弹簧</v>
          </cell>
          <cell r="D27" t="str">
            <v>KFM3-1</v>
          </cell>
          <cell r="E27" t="str">
            <v>采购</v>
          </cell>
          <cell r="F27" t="str">
            <v>D</v>
          </cell>
          <cell r="G27" t="str">
            <v>袋厚大于0.8mm</v>
          </cell>
          <cell r="H27" t="str">
            <v>200/袋</v>
          </cell>
        </row>
        <row r="28">
          <cell r="B28" t="str">
            <v>8.288.125.00</v>
          </cell>
          <cell r="C28" t="str">
            <v>弹簧</v>
          </cell>
          <cell r="D28" t="str">
            <v>KFM3-630</v>
          </cell>
          <cell r="E28" t="str">
            <v>采购</v>
          </cell>
          <cell r="F28" t="str">
            <v>D</v>
          </cell>
          <cell r="G28" t="str">
            <v>袋厚大于0.8mm</v>
          </cell>
          <cell r="H28" t="str">
            <v>200/袋</v>
          </cell>
        </row>
        <row r="29">
          <cell r="B29" t="str">
            <v>8.288.126.00</v>
          </cell>
          <cell r="C29" t="str">
            <v>弹簧</v>
          </cell>
          <cell r="D29" t="str">
            <v>KFM3-630</v>
          </cell>
          <cell r="E29" t="str">
            <v>采购</v>
          </cell>
          <cell r="F29" t="str">
            <v>D</v>
          </cell>
          <cell r="G29" t="str">
            <v>袋厚大于0.8mm</v>
          </cell>
          <cell r="H29" t="str">
            <v>100/袋</v>
          </cell>
        </row>
        <row r="30">
          <cell r="B30" t="str">
            <v>8.288.127.00</v>
          </cell>
          <cell r="C30" t="str">
            <v>弹簧</v>
          </cell>
          <cell r="D30" t="str">
            <v>KFM3-630</v>
          </cell>
          <cell r="E30" t="str">
            <v>采购</v>
          </cell>
          <cell r="F30" t="str">
            <v>D</v>
          </cell>
          <cell r="G30" t="str">
            <v>袋厚大于0.8mm</v>
          </cell>
          <cell r="H30" t="str">
            <v>100/袋</v>
          </cell>
        </row>
        <row r="31">
          <cell r="B31" t="str">
            <v>8.288.128.00</v>
          </cell>
          <cell r="C31" t="str">
            <v>弹簧</v>
          </cell>
          <cell r="D31" t="str">
            <v>KFM3-630</v>
          </cell>
          <cell r="E31" t="str">
            <v>采购</v>
          </cell>
          <cell r="F31" t="str">
            <v>D</v>
          </cell>
          <cell r="G31" t="str">
            <v>袋厚大于0.8mm</v>
          </cell>
          <cell r="H31" t="str">
            <v>100/袋</v>
          </cell>
        </row>
        <row r="32">
          <cell r="B32" t="str">
            <v>8.288.129.00</v>
          </cell>
          <cell r="C32" t="str">
            <v>弹簧</v>
          </cell>
          <cell r="D32" t="str">
            <v>KFM3-630</v>
          </cell>
          <cell r="E32" t="str">
            <v>采购</v>
          </cell>
          <cell r="F32" t="str">
            <v>D</v>
          </cell>
          <cell r="G32" t="str">
            <v>袋厚大于0.8mm</v>
          </cell>
          <cell r="H32" t="str">
            <v>100/袋</v>
          </cell>
        </row>
        <row r="33">
          <cell r="B33" t="str">
            <v>8.288.149.00</v>
          </cell>
          <cell r="C33" t="str">
            <v>弹簧</v>
          </cell>
          <cell r="D33" t="str">
            <v>KFM3-630</v>
          </cell>
          <cell r="E33" t="str">
            <v>采购</v>
          </cell>
          <cell r="F33" t="str">
            <v>D</v>
          </cell>
          <cell r="G33" t="str">
            <v>袋厚大于0.8mm</v>
          </cell>
          <cell r="H33" t="str">
            <v>50/袋</v>
          </cell>
        </row>
        <row r="34">
          <cell r="B34" t="str">
            <v>8.288.150.00</v>
          </cell>
          <cell r="C34" t="str">
            <v>弹簧</v>
          </cell>
          <cell r="D34" t="str">
            <v>KFM3-630</v>
          </cell>
          <cell r="E34" t="str">
            <v>采购</v>
          </cell>
          <cell r="F34" t="str">
            <v>D</v>
          </cell>
          <cell r="G34" t="str">
            <v>袋厚大于0.8mm</v>
          </cell>
          <cell r="H34" t="str">
            <v>200/袋</v>
          </cell>
        </row>
        <row r="35">
          <cell r="B35" t="str">
            <v>8.288.151.00</v>
          </cell>
          <cell r="C35" t="str">
            <v>弹簧</v>
          </cell>
          <cell r="D35" t="str">
            <v>KFM3-630</v>
          </cell>
          <cell r="E35" t="str">
            <v>采购</v>
          </cell>
          <cell r="F35" t="str">
            <v>D</v>
          </cell>
          <cell r="G35" t="str">
            <v>袋厚大于0.8mm</v>
          </cell>
          <cell r="H35" t="str">
            <v>100/袋</v>
          </cell>
        </row>
        <row r="36">
          <cell r="B36" t="str">
            <v>8.288.152.00</v>
          </cell>
          <cell r="C36" t="str">
            <v>弹簧</v>
          </cell>
          <cell r="D36" t="str">
            <v>KFM3-630</v>
          </cell>
          <cell r="E36" t="str">
            <v>采购</v>
          </cell>
          <cell r="F36" t="str">
            <v>D</v>
          </cell>
          <cell r="G36" t="str">
            <v>袋厚大于0.8mm</v>
          </cell>
          <cell r="H36" t="str">
            <v>200/袋</v>
          </cell>
        </row>
        <row r="37">
          <cell r="B37" t="str">
            <v>8.288.157.00</v>
          </cell>
          <cell r="C37" t="str">
            <v>弹簧</v>
          </cell>
          <cell r="D37" t="str">
            <v>KFM3-125</v>
          </cell>
          <cell r="E37" t="str">
            <v>采购</v>
          </cell>
          <cell r="F37" t="str">
            <v>D</v>
          </cell>
          <cell r="G37" t="str">
            <v>袋厚大于0.8mm</v>
          </cell>
          <cell r="H37" t="str">
            <v>200/袋</v>
          </cell>
        </row>
        <row r="38">
          <cell r="B38" t="str">
            <v>8.288.162.00</v>
          </cell>
          <cell r="C38" t="str">
            <v>弹簧</v>
          </cell>
          <cell r="D38" t="str">
            <v>KFM3-125</v>
          </cell>
          <cell r="E38" t="str">
            <v>采购</v>
          </cell>
          <cell r="F38" t="str">
            <v>D</v>
          </cell>
          <cell r="G38" t="str">
            <v>袋厚大于0.8mm</v>
          </cell>
          <cell r="H38" t="str">
            <v>50/袋</v>
          </cell>
        </row>
        <row r="39">
          <cell r="B39" t="str">
            <v>8.288.163.00</v>
          </cell>
          <cell r="C39" t="str">
            <v>弹簧</v>
          </cell>
          <cell r="D39" t="str">
            <v>KFM3-125</v>
          </cell>
          <cell r="E39" t="str">
            <v>采购</v>
          </cell>
          <cell r="F39" t="str">
            <v>D</v>
          </cell>
          <cell r="G39" t="str">
            <v>袋厚大于0.8mm</v>
          </cell>
          <cell r="H39" t="str">
            <v>200/袋</v>
          </cell>
        </row>
        <row r="40">
          <cell r="B40" t="str">
            <v>8.288.166.00</v>
          </cell>
          <cell r="C40" t="str">
            <v>弹簧</v>
          </cell>
          <cell r="D40" t="str">
            <v>KFM3-250  主拉簧</v>
          </cell>
          <cell r="E40" t="str">
            <v>采购</v>
          </cell>
          <cell r="F40" t="str">
            <v>D</v>
          </cell>
          <cell r="G40" t="str">
            <v>袋厚大于0.8mm</v>
          </cell>
          <cell r="H40" t="str">
            <v>50/袋</v>
          </cell>
        </row>
        <row r="41">
          <cell r="B41" t="str">
            <v>8.288.167.00</v>
          </cell>
          <cell r="C41" t="str">
            <v>弹簧</v>
          </cell>
          <cell r="D41" t="str">
            <v>KFM3-250</v>
          </cell>
          <cell r="E41" t="str">
            <v>采购</v>
          </cell>
          <cell r="F41" t="str">
            <v>D</v>
          </cell>
          <cell r="G41" t="str">
            <v>袋厚大于0.8mm</v>
          </cell>
          <cell r="H41" t="str">
            <v>50/袋</v>
          </cell>
        </row>
        <row r="42">
          <cell r="B42" t="str">
            <v>8.288.170.00</v>
          </cell>
          <cell r="C42" t="str">
            <v>弹簧</v>
          </cell>
          <cell r="D42" t="str">
            <v>KFM3-250</v>
          </cell>
          <cell r="E42" t="str">
            <v>采购</v>
          </cell>
          <cell r="F42" t="str">
            <v>D</v>
          </cell>
          <cell r="G42" t="str">
            <v>袋厚大于0.8mm</v>
          </cell>
          <cell r="H42" t="str">
            <v>200/袋</v>
          </cell>
        </row>
        <row r="43">
          <cell r="B43" t="str">
            <v>8.288.220.00</v>
          </cell>
          <cell r="C43" t="str">
            <v>弹簧</v>
          </cell>
          <cell r="D43" t="str">
            <v>KFM3-125 In=16A,40A 配电/In=16A,40A 电机</v>
          </cell>
          <cell r="E43" t="str">
            <v>采购</v>
          </cell>
          <cell r="F43" t="str">
            <v>D</v>
          </cell>
          <cell r="G43" t="str">
            <v>袋厚大于0.8mm</v>
          </cell>
          <cell r="H43" t="str">
            <v>200/袋</v>
          </cell>
        </row>
        <row r="44">
          <cell r="B44" t="str">
            <v>8.288.221.00</v>
          </cell>
          <cell r="C44" t="str">
            <v>弹簧</v>
          </cell>
          <cell r="D44" t="str">
            <v>KFM3-125 In=25A,63A 配电/In=16A,25A 电机</v>
          </cell>
          <cell r="E44" t="str">
            <v>采购</v>
          </cell>
          <cell r="F44" t="str">
            <v>D</v>
          </cell>
          <cell r="G44" t="str">
            <v>袋厚大于0.8mm</v>
          </cell>
          <cell r="H44" t="str">
            <v>200/袋</v>
          </cell>
        </row>
        <row r="45">
          <cell r="B45" t="str">
            <v>8.288.222.00</v>
          </cell>
          <cell r="C45" t="str">
            <v>弹簧</v>
          </cell>
          <cell r="D45" t="str">
            <v>KFM3-125 In=100A 配电/In=25A,63A 电机</v>
          </cell>
          <cell r="E45" t="str">
            <v>采购</v>
          </cell>
          <cell r="F45" t="str">
            <v>D</v>
          </cell>
          <cell r="G45" t="str">
            <v>袋厚大于0.8mm</v>
          </cell>
          <cell r="H45" t="str">
            <v>200/袋</v>
          </cell>
        </row>
        <row r="46">
          <cell r="B46" t="str">
            <v>8.288.223.00</v>
          </cell>
          <cell r="C46" t="str">
            <v>弹簧</v>
          </cell>
          <cell r="D46" t="str">
            <v>KFM3-125 In=125A 配电</v>
          </cell>
          <cell r="E46" t="str">
            <v>采购</v>
          </cell>
          <cell r="F46" t="str">
            <v>D</v>
          </cell>
          <cell r="G46" t="str">
            <v>袋厚大于0.8mm</v>
          </cell>
          <cell r="H46" t="str">
            <v>200/袋</v>
          </cell>
        </row>
        <row r="47">
          <cell r="B47" t="str">
            <v>8.288.224.00</v>
          </cell>
          <cell r="C47" t="str">
            <v>弹簧</v>
          </cell>
          <cell r="D47" t="str">
            <v>KFM3-125 In=100A 电机</v>
          </cell>
          <cell r="E47" t="str">
            <v>采购</v>
          </cell>
          <cell r="F47" t="str">
            <v>D</v>
          </cell>
          <cell r="G47" t="str">
            <v>袋厚大于0.8mm</v>
          </cell>
          <cell r="H47" t="str">
            <v>200/袋</v>
          </cell>
        </row>
        <row r="48">
          <cell r="B48" t="str">
            <v>8.288.225.00</v>
          </cell>
          <cell r="C48" t="str">
            <v>弹簧</v>
          </cell>
          <cell r="D48" t="str">
            <v>KFM3-125 In=125A 电机</v>
          </cell>
          <cell r="E48" t="str">
            <v>采购</v>
          </cell>
          <cell r="F48" t="str">
            <v>D</v>
          </cell>
          <cell r="G48" t="str">
            <v>袋厚大于0.8mm</v>
          </cell>
          <cell r="H48" t="str">
            <v>200/袋</v>
          </cell>
        </row>
        <row r="49">
          <cell r="B49" t="str">
            <v>8.288.228.00</v>
          </cell>
          <cell r="C49" t="str">
            <v>弹簧</v>
          </cell>
          <cell r="D49" t="str">
            <v>KFM3E-1600</v>
          </cell>
          <cell r="E49" t="str">
            <v>采购</v>
          </cell>
          <cell r="F49" t="str">
            <v>D</v>
          </cell>
          <cell r="G49" t="str">
            <v>袋厚大于0.8mm</v>
          </cell>
          <cell r="H49" t="str">
            <v>200/袋</v>
          </cell>
        </row>
        <row r="50">
          <cell r="B50" t="str">
            <v>8.288.229.00</v>
          </cell>
          <cell r="C50" t="str">
            <v>弹簧</v>
          </cell>
          <cell r="D50" t="str">
            <v>KFM3E-1600</v>
          </cell>
          <cell r="E50" t="str">
            <v>采购</v>
          </cell>
          <cell r="F50" t="str">
            <v>D</v>
          </cell>
          <cell r="G50" t="str">
            <v>袋厚大于0.8mm</v>
          </cell>
          <cell r="H50" t="str">
            <v>20/袋</v>
          </cell>
        </row>
        <row r="51">
          <cell r="B51" t="str">
            <v>8.288.230.00</v>
          </cell>
          <cell r="C51" t="str">
            <v>弹簧</v>
          </cell>
          <cell r="D51" t="str">
            <v>KFM3E-1600</v>
          </cell>
          <cell r="E51" t="str">
            <v>采购</v>
          </cell>
          <cell r="F51" t="str">
            <v>D</v>
          </cell>
          <cell r="G51" t="str">
            <v>袋厚大于0.8mm</v>
          </cell>
          <cell r="H51" t="str">
            <v>20/袋</v>
          </cell>
        </row>
        <row r="52">
          <cell r="B52" t="str">
            <v>8.288.231.00</v>
          </cell>
          <cell r="C52" t="str">
            <v>弹簧</v>
          </cell>
          <cell r="D52" t="str">
            <v>KFM3E-1600</v>
          </cell>
          <cell r="E52" t="str">
            <v>采购</v>
          </cell>
          <cell r="F52" t="str">
            <v>D</v>
          </cell>
          <cell r="G52" t="str">
            <v>袋厚大于0.8mm</v>
          </cell>
          <cell r="H52" t="str">
            <v>50/袋</v>
          </cell>
        </row>
        <row r="53">
          <cell r="B53" t="str">
            <v>8.288.232.00</v>
          </cell>
          <cell r="C53" t="str">
            <v>弹簧</v>
          </cell>
          <cell r="D53" t="str">
            <v>KFM3E-1600</v>
          </cell>
          <cell r="E53" t="str">
            <v>采购</v>
          </cell>
          <cell r="F53" t="str">
            <v>D</v>
          </cell>
          <cell r="G53" t="str">
            <v>袋厚大于0.8mm</v>
          </cell>
          <cell r="H53" t="str">
            <v>200/袋</v>
          </cell>
        </row>
        <row r="54">
          <cell r="B54" t="str">
            <v>8.288.233.00</v>
          </cell>
          <cell r="C54" t="str">
            <v>弹簧</v>
          </cell>
          <cell r="D54" t="str">
            <v>KFM3-250 配电250 电动机160</v>
          </cell>
          <cell r="E54" t="str">
            <v>采购</v>
          </cell>
          <cell r="F54" t="str">
            <v>D</v>
          </cell>
          <cell r="G54" t="str">
            <v>袋厚大于0.8mm</v>
          </cell>
          <cell r="H54" t="str">
            <v>100/袋</v>
          </cell>
        </row>
        <row r="55">
          <cell r="B55" t="str">
            <v>8.288.234.00</v>
          </cell>
          <cell r="C55" t="str">
            <v>弹簧</v>
          </cell>
          <cell r="D55" t="str">
            <v>KFM3-250 配电200 电动机125</v>
          </cell>
          <cell r="E55" t="str">
            <v>采购</v>
          </cell>
          <cell r="F55" t="str">
            <v>D</v>
          </cell>
          <cell r="G55" t="str">
            <v>袋厚大于0.8mm</v>
          </cell>
          <cell r="H55" t="str">
            <v>100/袋</v>
          </cell>
        </row>
        <row r="56">
          <cell r="B56" t="str">
            <v>8.288.235.00</v>
          </cell>
          <cell r="C56" t="str">
            <v>弹簧</v>
          </cell>
          <cell r="D56" t="str">
            <v>KFM3-250 配电160 电动机100</v>
          </cell>
          <cell r="E56" t="str">
            <v>采购</v>
          </cell>
          <cell r="F56" t="str">
            <v>D</v>
          </cell>
          <cell r="G56" t="str">
            <v>袋厚大于0.8mm</v>
          </cell>
          <cell r="H56" t="str">
            <v>200/袋</v>
          </cell>
        </row>
        <row r="57">
          <cell r="B57" t="str">
            <v>8.288.236.00</v>
          </cell>
          <cell r="C57" t="str">
            <v>弹簧</v>
          </cell>
          <cell r="D57" t="str">
            <v>KFM3-250 配电125</v>
          </cell>
          <cell r="E57" t="str">
            <v>采购</v>
          </cell>
          <cell r="F57" t="str">
            <v>D</v>
          </cell>
          <cell r="G57" t="str">
            <v>袋厚大于0.8mm</v>
          </cell>
          <cell r="H57" t="str">
            <v>100/袋</v>
          </cell>
        </row>
        <row r="58">
          <cell r="B58" t="str">
            <v>8.288.237.00</v>
          </cell>
          <cell r="C58" t="str">
            <v>弹簧</v>
          </cell>
          <cell r="D58" t="str">
            <v>KFM3-250 配电100</v>
          </cell>
          <cell r="E58" t="str">
            <v>采购</v>
          </cell>
          <cell r="F58" t="str">
            <v>D</v>
          </cell>
          <cell r="G58" t="str">
            <v>袋厚大于0.8mm</v>
          </cell>
          <cell r="H58" t="str">
            <v>200/袋</v>
          </cell>
        </row>
        <row r="59">
          <cell r="B59" t="str">
            <v>8.288.238.00</v>
          </cell>
          <cell r="C59" t="str">
            <v>弹簧</v>
          </cell>
          <cell r="D59" t="str">
            <v>KFM3-250</v>
          </cell>
          <cell r="E59" t="str">
            <v>采购</v>
          </cell>
          <cell r="F59" t="str">
            <v>D</v>
          </cell>
          <cell r="G59" t="str">
            <v>袋厚大于0.8mm</v>
          </cell>
          <cell r="H59" t="str">
            <v>200/袋</v>
          </cell>
        </row>
        <row r="60">
          <cell r="B60" t="str">
            <v>8.288.239.00</v>
          </cell>
          <cell r="C60" t="str">
            <v>弹簧</v>
          </cell>
          <cell r="D60" t="str">
            <v>KFM3E-1600</v>
          </cell>
          <cell r="E60" t="str">
            <v>采购</v>
          </cell>
          <cell r="F60" t="str">
            <v>D</v>
          </cell>
          <cell r="G60" t="str">
            <v>袋厚大于0.8mm</v>
          </cell>
          <cell r="H60" t="str">
            <v>50/袋</v>
          </cell>
        </row>
        <row r="61">
          <cell r="B61" t="str">
            <v>8.288.246.00</v>
          </cell>
          <cell r="C61" t="str">
            <v>弹簧</v>
          </cell>
          <cell r="D61" t="str">
            <v>KFM3-630</v>
          </cell>
          <cell r="E61" t="str">
            <v>采购</v>
          </cell>
          <cell r="F61" t="str">
            <v>D</v>
          </cell>
          <cell r="G61" t="str">
            <v>袋厚大于0.8mm</v>
          </cell>
          <cell r="H61" t="str">
            <v>200/袋</v>
          </cell>
        </row>
        <row r="62">
          <cell r="B62" t="str">
            <v>8.288.247.00</v>
          </cell>
          <cell r="C62" t="str">
            <v>弹簧</v>
          </cell>
          <cell r="D62" t="str">
            <v>KFM3-630</v>
          </cell>
          <cell r="E62" t="str">
            <v>采购</v>
          </cell>
          <cell r="F62" t="str">
            <v>D</v>
          </cell>
          <cell r="G62" t="str">
            <v>袋厚大于0.8mm</v>
          </cell>
          <cell r="H62" t="str">
            <v>200/袋</v>
          </cell>
        </row>
        <row r="63">
          <cell r="B63" t="str">
            <v>8.288.248.00</v>
          </cell>
          <cell r="C63" t="str">
            <v>弹簧</v>
          </cell>
          <cell r="D63" t="str">
            <v>KFM3-630</v>
          </cell>
          <cell r="E63" t="str">
            <v>采购</v>
          </cell>
          <cell r="F63" t="str">
            <v>D</v>
          </cell>
          <cell r="G63" t="str">
            <v>袋厚大于0.8mm</v>
          </cell>
          <cell r="H63" t="str">
            <v>200/袋</v>
          </cell>
        </row>
        <row r="64">
          <cell r="B64" t="str">
            <v>8.288.249.00</v>
          </cell>
          <cell r="C64" t="str">
            <v>弹簧</v>
          </cell>
          <cell r="D64" t="str">
            <v>KFM3-630</v>
          </cell>
          <cell r="E64" t="str">
            <v>采购</v>
          </cell>
          <cell r="F64" t="str">
            <v>D</v>
          </cell>
          <cell r="G64" t="str">
            <v>袋厚大于0.8mm</v>
          </cell>
          <cell r="H64" t="str">
            <v>200/袋</v>
          </cell>
        </row>
        <row r="65">
          <cell r="B65" t="str">
            <v>8.288.251.00</v>
          </cell>
          <cell r="C65" t="str">
            <v>弹簧</v>
          </cell>
          <cell r="D65" t="str">
            <v>KFM3L-630/250/125</v>
          </cell>
          <cell r="E65" t="str">
            <v>采购</v>
          </cell>
          <cell r="F65" t="str">
            <v>D</v>
          </cell>
          <cell r="G65" t="str">
            <v>袋厚大于0.8mm</v>
          </cell>
          <cell r="H65" t="str">
            <v>200/袋</v>
          </cell>
        </row>
        <row r="66">
          <cell r="B66" t="str">
            <v>8.288.252.00</v>
          </cell>
          <cell r="C66" t="str">
            <v>弹簧</v>
          </cell>
          <cell r="D66" t="str">
            <v>KFM3L-630/250/125</v>
          </cell>
          <cell r="E66" t="str">
            <v>采购</v>
          </cell>
          <cell r="F66" t="str">
            <v>D</v>
          </cell>
          <cell r="G66" t="str">
            <v>袋厚大于0.8mm</v>
          </cell>
          <cell r="H66" t="str">
            <v>200/袋</v>
          </cell>
        </row>
        <row r="67">
          <cell r="B67" t="str">
            <v>8.288.253.00</v>
          </cell>
          <cell r="C67" t="str">
            <v>弹簧</v>
          </cell>
          <cell r="D67" t="str">
            <v>KFM3L-630/250/125</v>
          </cell>
          <cell r="E67" t="str">
            <v>采购</v>
          </cell>
          <cell r="F67" t="str">
            <v>D</v>
          </cell>
          <cell r="G67" t="str">
            <v>袋厚大于0.8mm</v>
          </cell>
          <cell r="H67" t="str">
            <v>200/袋</v>
          </cell>
        </row>
        <row r="68">
          <cell r="B68" t="str">
            <v>8.288.254.00</v>
          </cell>
          <cell r="C68" t="str">
            <v>弹簧</v>
          </cell>
          <cell r="D68" t="str">
            <v>KFM3L-630/250/125</v>
          </cell>
          <cell r="E68" t="str">
            <v>采购</v>
          </cell>
          <cell r="F68" t="str">
            <v>D</v>
          </cell>
          <cell r="G68" t="str">
            <v>袋厚大于0.8mm</v>
          </cell>
          <cell r="H68" t="str">
            <v>200/袋</v>
          </cell>
        </row>
        <row r="69">
          <cell r="B69" t="str">
            <v>8.288.261.00</v>
          </cell>
          <cell r="C69" t="str">
            <v>弹簧</v>
          </cell>
          <cell r="D69" t="str">
            <v>KFM3-125</v>
          </cell>
          <cell r="E69" t="str">
            <v>采购</v>
          </cell>
          <cell r="F69" t="str">
            <v>D</v>
          </cell>
          <cell r="G69" t="str">
            <v>袋厚大于0.8mm</v>
          </cell>
          <cell r="H69" t="str">
            <v>200/袋</v>
          </cell>
        </row>
        <row r="70">
          <cell r="B70" t="str">
            <v>8.288.266.00</v>
          </cell>
          <cell r="C70" t="str">
            <v>弹簧</v>
          </cell>
          <cell r="D70" t="str">
            <v>KFM3-250 电动机250</v>
          </cell>
          <cell r="E70" t="str">
            <v>采购</v>
          </cell>
          <cell r="F70" t="str">
            <v>D</v>
          </cell>
          <cell r="G70" t="str">
            <v>袋厚大于0.8mm</v>
          </cell>
          <cell r="H70" t="str">
            <v>200/袋</v>
          </cell>
        </row>
        <row r="71">
          <cell r="B71" t="str">
            <v>8.288.267.00</v>
          </cell>
          <cell r="C71" t="str">
            <v>弹簧</v>
          </cell>
          <cell r="D71" t="str">
            <v>KFM3-250 电动机200</v>
          </cell>
          <cell r="E71" t="str">
            <v>采购</v>
          </cell>
          <cell r="F71" t="str">
            <v>D</v>
          </cell>
          <cell r="G71" t="str">
            <v>袋厚大于0.8mm</v>
          </cell>
          <cell r="H71" t="str">
            <v>100/袋</v>
          </cell>
        </row>
        <row r="72">
          <cell r="B72" t="str">
            <v>8.288.296.00</v>
          </cell>
          <cell r="C72" t="str">
            <v>弹簧</v>
          </cell>
          <cell r="D72" t="str">
            <v>KFM3-250 4P</v>
          </cell>
          <cell r="E72" t="str">
            <v>采购</v>
          </cell>
          <cell r="F72" t="str">
            <v>D</v>
          </cell>
          <cell r="G72" t="str">
            <v>袋厚大于0.8mm</v>
          </cell>
          <cell r="H72" t="str">
            <v>100/袋</v>
          </cell>
        </row>
        <row r="73">
          <cell r="B73" t="str">
            <v>8.288.297.00</v>
          </cell>
          <cell r="C73" t="str">
            <v>弹簧</v>
          </cell>
          <cell r="D73" t="str">
            <v>KFM3-250</v>
          </cell>
          <cell r="E73" t="str">
            <v>采购</v>
          </cell>
          <cell r="F73" t="str">
            <v>D</v>
          </cell>
          <cell r="G73" t="str">
            <v>袋厚大于0.8mm</v>
          </cell>
          <cell r="H73" t="str">
            <v>200/袋</v>
          </cell>
        </row>
        <row r="74">
          <cell r="B74" t="str">
            <v>8.281.001.00</v>
          </cell>
          <cell r="C74" t="str">
            <v>弹簧</v>
          </cell>
          <cell r="D74" t="str">
            <v>KFC2-63(8AR.281.651)</v>
          </cell>
          <cell r="E74" t="str">
            <v>采购</v>
          </cell>
          <cell r="F74" t="str">
            <v>D</v>
          </cell>
          <cell r="G74" t="str">
            <v>袋厚大于0.8mm</v>
          </cell>
          <cell r="H74" t="str">
            <v>200/袋</v>
          </cell>
        </row>
        <row r="75">
          <cell r="B75" t="str">
            <v>8.281.002.00</v>
          </cell>
          <cell r="C75" t="str">
            <v>弹簧</v>
          </cell>
          <cell r="D75" t="str">
            <v>KFC2-63(8AR.281.655)</v>
          </cell>
          <cell r="E75" t="str">
            <v>采购</v>
          </cell>
          <cell r="F75" t="str">
            <v>D</v>
          </cell>
          <cell r="G75" t="str">
            <v>袋厚大于0.8mm</v>
          </cell>
          <cell r="H75" t="str">
            <v>100/袋</v>
          </cell>
        </row>
        <row r="76">
          <cell r="B76" t="str">
            <v>8.281.003.00</v>
          </cell>
          <cell r="C76" t="str">
            <v>弹簧</v>
          </cell>
          <cell r="D76" t="str">
            <v>KFC2-25(8AR.281.012.4)</v>
          </cell>
          <cell r="E76" t="str">
            <v>采购</v>
          </cell>
          <cell r="F76" t="str">
            <v>D</v>
          </cell>
          <cell r="G76" t="str">
            <v>袋厚大于0.8mm</v>
          </cell>
          <cell r="H76" t="str">
            <v>200/袋</v>
          </cell>
        </row>
        <row r="77">
          <cell r="B77" t="str">
            <v>8.281.004.00</v>
          </cell>
          <cell r="C77" t="str">
            <v>弹簧</v>
          </cell>
          <cell r="D77" t="str">
            <v>KFC2-25(8AR.281.012.5)</v>
          </cell>
          <cell r="E77" t="str">
            <v>采购</v>
          </cell>
          <cell r="F77" t="str">
            <v>D</v>
          </cell>
          <cell r="G77" t="str">
            <v>袋厚大于0.8mm</v>
          </cell>
          <cell r="H77" t="str">
            <v>100/袋</v>
          </cell>
        </row>
        <row r="78">
          <cell r="B78" t="str">
            <v>8.281.005.00</v>
          </cell>
          <cell r="C78" t="str">
            <v>弹簧</v>
          </cell>
          <cell r="D78" t="str">
            <v>KFC2-25(8AR.281.012.6)</v>
          </cell>
          <cell r="E78" t="str">
            <v>采购</v>
          </cell>
          <cell r="F78" t="str">
            <v>D</v>
          </cell>
          <cell r="G78" t="str">
            <v>袋厚大于0.8mm</v>
          </cell>
          <cell r="H78" t="str">
            <v>200/袋</v>
          </cell>
        </row>
        <row r="79">
          <cell r="B79" t="str">
            <v>8.281.006.00</v>
          </cell>
          <cell r="C79" t="str">
            <v>弹簧</v>
          </cell>
          <cell r="D79" t="str">
            <v>KFC2-25(8AR.281.025.1)</v>
          </cell>
          <cell r="E79" t="str">
            <v>采购</v>
          </cell>
          <cell r="F79" t="str">
            <v>D</v>
          </cell>
          <cell r="G79" t="str">
            <v>袋厚大于0.8mm</v>
          </cell>
          <cell r="H79" t="str">
            <v>200/袋</v>
          </cell>
        </row>
        <row r="80">
          <cell r="B80" t="str">
            <v>8.281.007.00</v>
          </cell>
          <cell r="C80" t="str">
            <v>弹簧</v>
          </cell>
          <cell r="D80" t="str">
            <v>KFC2-25(8AR.281.025.2)</v>
          </cell>
          <cell r="E80" t="str">
            <v>采购</v>
          </cell>
          <cell r="F80" t="str">
            <v>D</v>
          </cell>
          <cell r="G80" t="str">
            <v>袋厚大于0.8mm</v>
          </cell>
          <cell r="H80" t="str">
            <v>100/袋</v>
          </cell>
        </row>
        <row r="81">
          <cell r="B81" t="str">
            <v>8.281.008.00</v>
          </cell>
          <cell r="C81" t="str">
            <v>弹簧</v>
          </cell>
          <cell r="D81" t="str">
            <v>CA3(KFC2)</v>
          </cell>
          <cell r="E81" t="str">
            <v>采购</v>
          </cell>
          <cell r="F81" t="str">
            <v>D</v>
          </cell>
          <cell r="G81" t="str">
            <v>袋厚大于0.8mm</v>
          </cell>
          <cell r="H81" t="str">
            <v>200/袋</v>
          </cell>
        </row>
        <row r="82">
          <cell r="B82" t="str">
            <v>8.281.009.00</v>
          </cell>
          <cell r="C82" t="str">
            <v>弹簧</v>
          </cell>
          <cell r="D82" t="str">
            <v>KFC2-6.3</v>
          </cell>
          <cell r="E82" t="str">
            <v>采购</v>
          </cell>
          <cell r="F82" t="str">
            <v>D</v>
          </cell>
          <cell r="G82" t="str">
            <v>袋厚大于0.8mm</v>
          </cell>
          <cell r="H82" t="str">
            <v>200/袋</v>
          </cell>
        </row>
        <row r="83">
          <cell r="B83" t="str">
            <v>8.281.010.00</v>
          </cell>
          <cell r="C83" t="str">
            <v>弹簧</v>
          </cell>
          <cell r="D83" t="str">
            <v>KFC2-6.3</v>
          </cell>
          <cell r="E83" t="str">
            <v>采购</v>
          </cell>
          <cell r="F83" t="str">
            <v>D</v>
          </cell>
          <cell r="G83" t="str">
            <v>袋厚大于0.8mm</v>
          </cell>
          <cell r="H83" t="str">
            <v>100/袋</v>
          </cell>
        </row>
        <row r="84">
          <cell r="B84" t="str">
            <v>8.281.011.00</v>
          </cell>
          <cell r="C84" t="str">
            <v>弹簧</v>
          </cell>
          <cell r="D84" t="str">
            <v>KFC2-6.3</v>
          </cell>
          <cell r="E84" t="str">
            <v>采购</v>
          </cell>
          <cell r="F84" t="str">
            <v>D</v>
          </cell>
          <cell r="G84" t="str">
            <v>袋厚大于0.8mm</v>
          </cell>
          <cell r="H84" t="str">
            <v>100/袋</v>
          </cell>
        </row>
        <row r="85">
          <cell r="B85" t="str">
            <v>8.281.012.00</v>
          </cell>
          <cell r="C85" t="str">
            <v>弹簧</v>
          </cell>
          <cell r="D85" t="str">
            <v>KFC2-95(8AR.281.095.1)</v>
          </cell>
          <cell r="E85" t="str">
            <v>采购</v>
          </cell>
          <cell r="F85" t="str">
            <v>D</v>
          </cell>
          <cell r="G85" t="str">
            <v>袋厚大于0.8mm</v>
          </cell>
          <cell r="H85" t="str">
            <v>200/袋</v>
          </cell>
        </row>
        <row r="86">
          <cell r="B86" t="str">
            <v>8.281.013.00</v>
          </cell>
          <cell r="C86" t="str">
            <v>弹簧</v>
          </cell>
          <cell r="D86" t="str">
            <v>KFC2-95(8AR.281.095.2)</v>
          </cell>
          <cell r="E86" t="str">
            <v>采购</v>
          </cell>
          <cell r="F86" t="str">
            <v>D</v>
          </cell>
          <cell r="G86" t="str">
            <v>袋厚大于0.8mm</v>
          </cell>
          <cell r="H86" t="str">
            <v>100/袋</v>
          </cell>
        </row>
        <row r="87">
          <cell r="B87" t="str">
            <v>8.281.015.00</v>
          </cell>
          <cell r="C87" t="str">
            <v>弹簧</v>
          </cell>
          <cell r="D87" t="str">
            <v>CA3(KFC2)</v>
          </cell>
          <cell r="E87" t="str">
            <v>采购</v>
          </cell>
          <cell r="F87" t="str">
            <v>D</v>
          </cell>
          <cell r="G87" t="str">
            <v>袋厚大于0.8mm</v>
          </cell>
          <cell r="H87" t="str">
            <v>200/袋</v>
          </cell>
        </row>
        <row r="88">
          <cell r="B88" t="str">
            <v>8.281.018.00</v>
          </cell>
          <cell r="C88" t="str">
            <v>弹簧</v>
          </cell>
          <cell r="D88" t="str">
            <v>CA4(KFC2)</v>
          </cell>
          <cell r="E88" t="str">
            <v>采购</v>
          </cell>
          <cell r="F88" t="str">
            <v>D</v>
          </cell>
          <cell r="G88" t="str">
            <v>袋厚大于0.8mm</v>
          </cell>
          <cell r="H88" t="str">
            <v>200/袋</v>
          </cell>
        </row>
        <row r="89">
          <cell r="B89" t="str">
            <v>8.281.019.00</v>
          </cell>
          <cell r="C89" t="str">
            <v>弹簧</v>
          </cell>
          <cell r="D89" t="str">
            <v>CA5(KFC2)</v>
          </cell>
          <cell r="E89" t="str">
            <v>采购</v>
          </cell>
          <cell r="F89" t="str">
            <v>D</v>
          </cell>
          <cell r="G89" t="str">
            <v>袋厚大于0.8mm</v>
          </cell>
          <cell r="H89" t="str">
            <v>200/袋</v>
          </cell>
        </row>
        <row r="90">
          <cell r="B90" t="str">
            <v>8.281.020.00</v>
          </cell>
          <cell r="C90" t="str">
            <v>弹簧</v>
          </cell>
          <cell r="D90" t="str">
            <v>KFC2-12</v>
          </cell>
          <cell r="E90" t="str">
            <v>采购</v>
          </cell>
          <cell r="F90" t="str">
            <v>D</v>
          </cell>
          <cell r="G90" t="str">
            <v>袋厚大于0.8mm</v>
          </cell>
          <cell r="H90" t="str">
            <v>200/袋</v>
          </cell>
        </row>
        <row r="91">
          <cell r="B91" t="str">
            <v>8.281.022.00</v>
          </cell>
          <cell r="C91" t="str">
            <v>弹簧</v>
          </cell>
          <cell r="D91" t="str">
            <v>KFC2-12</v>
          </cell>
          <cell r="E91" t="str">
            <v>采购</v>
          </cell>
          <cell r="F91" t="str">
            <v>D</v>
          </cell>
          <cell r="G91" t="str">
            <v>袋厚大于0.8mm</v>
          </cell>
          <cell r="H91" t="str">
            <v>100/袋</v>
          </cell>
        </row>
        <row r="92">
          <cell r="B92" t="str">
            <v>8.281.026.00</v>
          </cell>
          <cell r="C92" t="str">
            <v>弹簧</v>
          </cell>
          <cell r="D92" t="str">
            <v>CA5(KFC2)</v>
          </cell>
          <cell r="E92" t="str">
            <v>采购</v>
          </cell>
          <cell r="F92" t="str">
            <v>D</v>
          </cell>
          <cell r="G92" t="str">
            <v>袋厚大于0.8mm</v>
          </cell>
          <cell r="H92" t="str">
            <v>200/袋</v>
          </cell>
        </row>
        <row r="93">
          <cell r="B93" t="str">
            <v>8.281.027.00</v>
          </cell>
          <cell r="C93" t="str">
            <v>弹簧</v>
          </cell>
          <cell r="D93" t="str">
            <v>CA5(KFC2)</v>
          </cell>
          <cell r="E93" t="str">
            <v>采购</v>
          </cell>
          <cell r="F93" t="str">
            <v>D</v>
          </cell>
          <cell r="G93" t="str">
            <v>袋厚大于0.8mm</v>
          </cell>
          <cell r="H93" t="str">
            <v>200/袋</v>
          </cell>
        </row>
        <row r="94">
          <cell r="B94" t="str">
            <v>8.281.028.00</v>
          </cell>
          <cell r="C94" t="str">
            <v>弹簧</v>
          </cell>
          <cell r="D94" t="str">
            <v>KFC2-40</v>
          </cell>
          <cell r="E94" t="str">
            <v>采购</v>
          </cell>
          <cell r="F94" t="str">
            <v>D</v>
          </cell>
          <cell r="G94" t="str">
            <v>袋厚大于0.8mm</v>
          </cell>
          <cell r="H94" t="str">
            <v>100/袋</v>
          </cell>
        </row>
        <row r="95">
          <cell r="B95" t="str">
            <v>8.281.029.00</v>
          </cell>
          <cell r="C95" t="str">
            <v>弹簧</v>
          </cell>
          <cell r="D95" t="str">
            <v>KFC2-40</v>
          </cell>
          <cell r="E95" t="str">
            <v>采购</v>
          </cell>
          <cell r="F95" t="str">
            <v>D</v>
          </cell>
          <cell r="G95" t="str">
            <v>袋厚大于0.8mm</v>
          </cell>
          <cell r="H95" t="str">
            <v>200/袋</v>
          </cell>
        </row>
        <row r="96">
          <cell r="B96" t="str">
            <v>8.281.030.00</v>
          </cell>
          <cell r="C96" t="str">
            <v>弹簧</v>
          </cell>
          <cell r="D96" t="str">
            <v>KFC2-40</v>
          </cell>
          <cell r="E96" t="str">
            <v>采购</v>
          </cell>
          <cell r="F96" t="str">
            <v>D</v>
          </cell>
          <cell r="G96" t="str">
            <v>袋厚大于0.8mm</v>
          </cell>
          <cell r="H96" t="str">
            <v>100/袋</v>
          </cell>
        </row>
        <row r="97">
          <cell r="B97" t="str">
            <v>8.281.031.00</v>
          </cell>
          <cell r="C97" t="str">
            <v>弹簧</v>
          </cell>
          <cell r="D97" t="str">
            <v>KFC2-250</v>
          </cell>
          <cell r="E97" t="str">
            <v>采购</v>
          </cell>
          <cell r="F97" t="str">
            <v>D</v>
          </cell>
          <cell r="G97" t="str">
            <v>袋厚大于0.8mm</v>
          </cell>
          <cell r="H97" t="str">
            <v>200/袋</v>
          </cell>
        </row>
        <row r="98">
          <cell r="B98" t="str">
            <v>8.281.033.00</v>
          </cell>
          <cell r="C98" t="str">
            <v>弹簧</v>
          </cell>
          <cell r="D98" t="str">
            <v>KFC2-250</v>
          </cell>
          <cell r="E98" t="str">
            <v>采购</v>
          </cell>
          <cell r="F98" t="str">
            <v>D</v>
          </cell>
          <cell r="G98" t="str">
            <v>袋厚大于0.8mm</v>
          </cell>
          <cell r="H98" t="str">
            <v>200/袋</v>
          </cell>
        </row>
        <row r="99">
          <cell r="B99" t="str">
            <v>8.281.034.00</v>
          </cell>
          <cell r="C99" t="str">
            <v>弹簧</v>
          </cell>
          <cell r="D99" t="str">
            <v>KFC2-250</v>
          </cell>
          <cell r="E99" t="str">
            <v>采购</v>
          </cell>
          <cell r="F99" t="str">
            <v>D</v>
          </cell>
          <cell r="G99" t="str">
            <v>袋厚大于0.8mm</v>
          </cell>
          <cell r="H99" t="str">
            <v>200/袋</v>
          </cell>
        </row>
        <row r="100">
          <cell r="B100" t="str">
            <v>8.281.035.00</v>
          </cell>
          <cell r="C100" t="str">
            <v>弹簧</v>
          </cell>
          <cell r="D100" t="str">
            <v>KFC2-400</v>
          </cell>
          <cell r="E100" t="str">
            <v>采购</v>
          </cell>
          <cell r="F100" t="str">
            <v>D</v>
          </cell>
          <cell r="G100" t="str">
            <v>袋厚大于0.8mm</v>
          </cell>
          <cell r="H100" t="str">
            <v>60/袋</v>
          </cell>
        </row>
        <row r="101">
          <cell r="B101" t="str">
            <v>8.281.036.00</v>
          </cell>
          <cell r="C101" t="str">
            <v>弹簧</v>
          </cell>
          <cell r="D101" t="str">
            <v>KFC2-400</v>
          </cell>
          <cell r="E101" t="str">
            <v>采购</v>
          </cell>
          <cell r="F101" t="str">
            <v>D</v>
          </cell>
          <cell r="G101" t="str">
            <v>袋厚大于0.8mm</v>
          </cell>
          <cell r="H101" t="str">
            <v>80/袋</v>
          </cell>
        </row>
        <row r="102">
          <cell r="B102" t="str">
            <v>8.281.039.00</v>
          </cell>
          <cell r="C102" t="str">
            <v>弹簧</v>
          </cell>
          <cell r="D102" t="str">
            <v>KFC2-140</v>
          </cell>
          <cell r="E102" t="str">
            <v>采购</v>
          </cell>
          <cell r="F102" t="str">
            <v>D</v>
          </cell>
          <cell r="G102" t="str">
            <v>袋厚大于0.8mm</v>
          </cell>
          <cell r="H102" t="str">
            <v>200/袋</v>
          </cell>
        </row>
        <row r="103">
          <cell r="B103" t="str">
            <v>8.281.040.00</v>
          </cell>
          <cell r="C103" t="str">
            <v>弹簧</v>
          </cell>
          <cell r="D103" t="str">
            <v>KFC2-140</v>
          </cell>
          <cell r="E103" t="str">
            <v>采购</v>
          </cell>
          <cell r="F103" t="str">
            <v>D</v>
          </cell>
          <cell r="G103" t="str">
            <v>袋厚大于0.8mm</v>
          </cell>
          <cell r="H103" t="str">
            <v>200/袋</v>
          </cell>
        </row>
        <row r="104">
          <cell r="B104" t="str">
            <v>8.281.049.00</v>
          </cell>
          <cell r="C104" t="str">
            <v>弹簧</v>
          </cell>
          <cell r="D104" t="str">
            <v>CA1(KFC2)</v>
          </cell>
          <cell r="E104" t="str">
            <v>采购</v>
          </cell>
          <cell r="F104" t="str">
            <v>D</v>
          </cell>
          <cell r="G104" t="str">
            <v>袋厚大于0.8mm</v>
          </cell>
          <cell r="H104" t="str">
            <v>200/袋</v>
          </cell>
        </row>
        <row r="105">
          <cell r="B105" t="str">
            <v>8.281.050.00</v>
          </cell>
          <cell r="C105" t="str">
            <v>弹簧</v>
          </cell>
          <cell r="D105" t="str">
            <v>电容接触器</v>
          </cell>
          <cell r="E105" t="str">
            <v>采购</v>
          </cell>
          <cell r="F105" t="str">
            <v>D</v>
          </cell>
          <cell r="G105" t="str">
            <v>袋厚大于0.8mm</v>
          </cell>
          <cell r="H105" t="str">
            <v>200/袋</v>
          </cell>
        </row>
        <row r="106">
          <cell r="B106" t="str">
            <v>8.281.051.00</v>
          </cell>
          <cell r="C106" t="str">
            <v>弹簧</v>
          </cell>
          <cell r="D106" t="str">
            <v>电容接触器</v>
          </cell>
          <cell r="E106" t="str">
            <v>采购</v>
          </cell>
          <cell r="F106" t="str">
            <v>D</v>
          </cell>
          <cell r="G106" t="str">
            <v>袋厚大于0.8mm</v>
          </cell>
          <cell r="H106" t="str">
            <v>200/袋</v>
          </cell>
        </row>
        <row r="107">
          <cell r="B107" t="str">
            <v>8.281.053.00</v>
          </cell>
          <cell r="C107" t="str">
            <v>弹簧</v>
          </cell>
          <cell r="D107" t="str">
            <v>KFC2-800</v>
          </cell>
          <cell r="E107" t="str">
            <v>采购</v>
          </cell>
          <cell r="F107" t="str">
            <v>D</v>
          </cell>
          <cell r="G107" t="str">
            <v>袋厚大于0.8mm</v>
          </cell>
          <cell r="H107" t="str">
            <v>200/袋</v>
          </cell>
        </row>
        <row r="108">
          <cell r="B108" t="str">
            <v>8.281.055.00</v>
          </cell>
          <cell r="C108" t="str">
            <v>弹簧</v>
          </cell>
          <cell r="D108" t="str">
            <v>KFC2-800</v>
          </cell>
          <cell r="E108" t="str">
            <v>采购</v>
          </cell>
          <cell r="F108" t="str">
            <v>D</v>
          </cell>
          <cell r="G108" t="str">
            <v>袋厚大于0.8mm</v>
          </cell>
          <cell r="H108" t="str">
            <v>80/袋</v>
          </cell>
        </row>
        <row r="109">
          <cell r="B109" t="str">
            <v>8.281.056.00</v>
          </cell>
          <cell r="C109" t="str">
            <v>弹簧</v>
          </cell>
          <cell r="D109" t="str">
            <v>KFC2-800</v>
          </cell>
          <cell r="E109" t="str">
            <v>采购</v>
          </cell>
          <cell r="F109" t="str">
            <v>D</v>
          </cell>
          <cell r="G109" t="str">
            <v>袋厚大于0.8mm</v>
          </cell>
          <cell r="H109" t="str">
            <v>30/袋</v>
          </cell>
        </row>
        <row r="110">
          <cell r="B110" t="str">
            <v>8.281.057.00</v>
          </cell>
          <cell r="C110" t="str">
            <v>弹簧</v>
          </cell>
          <cell r="D110" t="str">
            <v>-CF140</v>
          </cell>
          <cell r="E110" t="str">
            <v>采购</v>
          </cell>
          <cell r="F110" t="str">
            <v>D</v>
          </cell>
          <cell r="G110" t="str">
            <v>袋厚大于0.8mm</v>
          </cell>
          <cell r="H110" t="str">
            <v>200/袋</v>
          </cell>
        </row>
        <row r="111">
          <cell r="B111" t="str">
            <v>8.282.001.00</v>
          </cell>
          <cell r="C111" t="str">
            <v>弹簧</v>
          </cell>
          <cell r="D111" t="str">
            <v>壳架电流250A，三极热磁式</v>
          </cell>
          <cell r="E111" t="str">
            <v>采购</v>
          </cell>
          <cell r="F111" t="str">
            <v>D</v>
          </cell>
          <cell r="G111" t="str">
            <v>袋厚大于0.8mm</v>
          </cell>
          <cell r="H111" t="str">
            <v>1000/袋</v>
          </cell>
        </row>
        <row r="112">
          <cell r="B112" t="str">
            <v>8.282.003.00</v>
          </cell>
          <cell r="C112" t="str">
            <v>弹簧</v>
          </cell>
          <cell r="D112" t="str">
            <v>壳架电流400A，三极热磁式</v>
          </cell>
          <cell r="E112" t="str">
            <v>采购</v>
          </cell>
          <cell r="F112" t="str">
            <v>D</v>
          </cell>
          <cell r="G112" t="str">
            <v>袋厚大于0.8mm</v>
          </cell>
          <cell r="H112" t="str">
            <v>500/袋</v>
          </cell>
        </row>
        <row r="113">
          <cell r="B113" t="str">
            <v>8.282.004.00</v>
          </cell>
          <cell r="C113" t="str">
            <v>弹簧</v>
          </cell>
          <cell r="D113" t="str">
            <v>壳架电流400A，三极热磁式</v>
          </cell>
          <cell r="E113" t="str">
            <v>采购</v>
          </cell>
          <cell r="F113" t="str">
            <v>D</v>
          </cell>
          <cell r="G113" t="str">
            <v>袋厚大于0.8mm</v>
          </cell>
          <cell r="H113" t="str">
            <v>400/袋</v>
          </cell>
        </row>
        <row r="114">
          <cell r="B114" t="str">
            <v>8.282.005.00</v>
          </cell>
          <cell r="C114" t="str">
            <v>弹簧</v>
          </cell>
          <cell r="D114" t="str">
            <v>壳架电流800A，三极热磁式</v>
          </cell>
          <cell r="E114" t="str">
            <v>采购</v>
          </cell>
          <cell r="F114" t="str">
            <v>D</v>
          </cell>
          <cell r="G114" t="str">
            <v>袋厚大于0.8mm</v>
          </cell>
          <cell r="H114" t="str">
            <v>500/袋</v>
          </cell>
        </row>
        <row r="115">
          <cell r="B115" t="str">
            <v>8.282.006.00</v>
          </cell>
          <cell r="C115" t="str">
            <v>弹簧</v>
          </cell>
          <cell r="D115" t="str">
            <v>壳架电流800A，三极热磁式</v>
          </cell>
          <cell r="E115" t="str">
            <v>采购</v>
          </cell>
          <cell r="F115" t="str">
            <v>D</v>
          </cell>
          <cell r="G115" t="str">
            <v>袋厚大于0.8mm</v>
          </cell>
          <cell r="H115" t="str">
            <v>200/袋</v>
          </cell>
        </row>
        <row r="116">
          <cell r="B116" t="str">
            <v>8.282.007.00</v>
          </cell>
          <cell r="C116" t="str">
            <v>弹簧</v>
          </cell>
          <cell r="D116" t="str">
            <v>壳架电流800A，三极热磁式</v>
          </cell>
          <cell r="E116" t="str">
            <v>采购</v>
          </cell>
          <cell r="F116" t="str">
            <v>D</v>
          </cell>
          <cell r="G116" t="str">
            <v>袋厚大于0.8mm</v>
          </cell>
          <cell r="H116" t="str">
            <v>200/袋</v>
          </cell>
        </row>
        <row r="117">
          <cell r="B117" t="str">
            <v>8.282.012.00</v>
          </cell>
          <cell r="C117" t="str">
            <v>弹簧</v>
          </cell>
          <cell r="D117" t="str">
            <v>KFW2-1600</v>
          </cell>
          <cell r="E117" t="str">
            <v>采购</v>
          </cell>
          <cell r="F117" t="str">
            <v>D</v>
          </cell>
          <cell r="G117" t="str">
            <v>袋厚大于0.8mm</v>
          </cell>
          <cell r="H117" t="str">
            <v>500/袋</v>
          </cell>
        </row>
        <row r="118">
          <cell r="B118" t="str">
            <v>8.282.014.00</v>
          </cell>
          <cell r="C118" t="str">
            <v>弹簧</v>
          </cell>
          <cell r="D118" t="str">
            <v>KFW2-3200</v>
          </cell>
          <cell r="E118" t="str">
            <v>采购</v>
          </cell>
          <cell r="F118" t="str">
            <v>D</v>
          </cell>
          <cell r="G118" t="str">
            <v>袋厚大于0.8mm</v>
          </cell>
          <cell r="H118" t="str">
            <v>200/袋</v>
          </cell>
        </row>
        <row r="119">
          <cell r="B119" t="str">
            <v>8.282.015.00</v>
          </cell>
          <cell r="C119" t="str">
            <v>弹簧</v>
          </cell>
          <cell r="D119" t="str">
            <v>KFW2-3200</v>
          </cell>
          <cell r="E119" t="str">
            <v>采购</v>
          </cell>
          <cell r="F119" t="str">
            <v>D</v>
          </cell>
          <cell r="G119" t="str">
            <v>袋厚大于0.8mm</v>
          </cell>
          <cell r="H119" t="str">
            <v>200/袋</v>
          </cell>
        </row>
        <row r="120">
          <cell r="B120" t="str">
            <v>8.282.016.00</v>
          </cell>
          <cell r="C120" t="str">
            <v>弹簧</v>
          </cell>
          <cell r="D120" t="str">
            <v>KFW2-1600</v>
          </cell>
          <cell r="E120" t="str">
            <v>采购</v>
          </cell>
          <cell r="F120" t="str">
            <v>D</v>
          </cell>
          <cell r="G120" t="str">
            <v>袋厚大于0.8mm</v>
          </cell>
          <cell r="H120" t="str">
            <v>100/袋</v>
          </cell>
        </row>
        <row r="121">
          <cell r="B121" t="str">
            <v>8.282.017.00</v>
          </cell>
          <cell r="C121" t="str">
            <v>弹簧</v>
          </cell>
          <cell r="D121" t="str">
            <v>KFW2-1600</v>
          </cell>
          <cell r="E121" t="str">
            <v>采购</v>
          </cell>
          <cell r="F121" t="str">
            <v>D</v>
          </cell>
          <cell r="G121" t="str">
            <v>袋厚大于0.8mm</v>
          </cell>
          <cell r="H121" t="str">
            <v>200/袋</v>
          </cell>
        </row>
        <row r="122">
          <cell r="B122" t="str">
            <v>8.282.020.00</v>
          </cell>
          <cell r="C122" t="str">
            <v>弹簧</v>
          </cell>
          <cell r="D122" t="str">
            <v>KFW2-1600</v>
          </cell>
          <cell r="E122" t="str">
            <v>采购</v>
          </cell>
          <cell r="F122" t="str">
            <v>D</v>
          </cell>
          <cell r="G122" t="str">
            <v>袋厚大于0.8mm</v>
          </cell>
          <cell r="H122" t="str">
            <v>200/袋</v>
          </cell>
        </row>
        <row r="123">
          <cell r="B123" t="str">
            <v>8.288.004.00</v>
          </cell>
          <cell r="C123" t="str">
            <v>弹簧</v>
          </cell>
          <cell r="D123" t="str">
            <v>KFW2-3200</v>
          </cell>
          <cell r="E123" t="str">
            <v>采购</v>
          </cell>
          <cell r="F123" t="str">
            <v>D</v>
          </cell>
          <cell r="G123" t="str">
            <v>袋厚大于0.8mm</v>
          </cell>
          <cell r="H123" t="str">
            <v>500/袋</v>
          </cell>
        </row>
        <row r="124">
          <cell r="B124" t="str">
            <v>8.288.005.00</v>
          </cell>
          <cell r="C124" t="str">
            <v>弹簧</v>
          </cell>
          <cell r="D124" t="str">
            <v>KFW2-3200</v>
          </cell>
          <cell r="E124" t="str">
            <v>采购</v>
          </cell>
          <cell r="F124" t="str">
            <v>D</v>
          </cell>
          <cell r="G124" t="str">
            <v>袋厚大于0.8mm</v>
          </cell>
          <cell r="H124" t="str">
            <v>200/袋</v>
          </cell>
        </row>
        <row r="125">
          <cell r="B125" t="str">
            <v>8.288.008.00</v>
          </cell>
          <cell r="C125" t="str">
            <v>弹簧</v>
          </cell>
          <cell r="D125" t="str">
            <v>KFW2-3200</v>
          </cell>
          <cell r="E125" t="str">
            <v>采购</v>
          </cell>
          <cell r="F125" t="str">
            <v>D</v>
          </cell>
          <cell r="G125" t="str">
            <v>袋厚大于0.8mm</v>
          </cell>
          <cell r="H125" t="str">
            <v>100/袋</v>
          </cell>
        </row>
        <row r="126">
          <cell r="B126" t="str">
            <v>8.288.018.00</v>
          </cell>
          <cell r="C126" t="str">
            <v>弹簧</v>
          </cell>
          <cell r="D126" t="str">
            <v>壳架电流250A，三极热磁式</v>
          </cell>
          <cell r="E126" t="str">
            <v>采购</v>
          </cell>
          <cell r="F126" t="str">
            <v>D</v>
          </cell>
          <cell r="G126" t="str">
            <v>袋厚大于0.8mm</v>
          </cell>
          <cell r="H126" t="str">
            <v>200/袋</v>
          </cell>
        </row>
        <row r="127">
          <cell r="B127" t="str">
            <v>8.288.019.00</v>
          </cell>
          <cell r="C127" t="str">
            <v>弹簧</v>
          </cell>
          <cell r="D127" t="str">
            <v>壳架电流250A，三极热磁式</v>
          </cell>
          <cell r="E127" t="str">
            <v>采购</v>
          </cell>
          <cell r="F127" t="str">
            <v>D</v>
          </cell>
          <cell r="G127" t="str">
            <v>袋厚大于0.8mm</v>
          </cell>
          <cell r="H127" t="str">
            <v>200/袋</v>
          </cell>
        </row>
        <row r="128">
          <cell r="B128" t="str">
            <v>8.288.020.00</v>
          </cell>
          <cell r="C128" t="str">
            <v>弹簧</v>
          </cell>
          <cell r="D128" t="str">
            <v>壳架电流250A，三极热磁式</v>
          </cell>
          <cell r="E128" t="str">
            <v>采购</v>
          </cell>
          <cell r="F128" t="str">
            <v>D</v>
          </cell>
          <cell r="G128" t="str">
            <v>袋厚大于0.8mm</v>
          </cell>
          <cell r="H128" t="str">
            <v>200/袋</v>
          </cell>
        </row>
        <row r="129">
          <cell r="B129" t="str">
            <v>8.288.022.00</v>
          </cell>
          <cell r="C129" t="str">
            <v>弹簧</v>
          </cell>
          <cell r="D129" t="str">
            <v>壳架电流250A，额定电流250A，三极热磁式，配电保护</v>
          </cell>
          <cell r="E129" t="str">
            <v>采购</v>
          </cell>
          <cell r="F129" t="str">
            <v>D</v>
          </cell>
          <cell r="G129" t="str">
            <v>袋厚大于0.8mm</v>
          </cell>
          <cell r="H129" t="str">
            <v>200/袋</v>
          </cell>
        </row>
        <row r="130">
          <cell r="B130" t="str">
            <v>8.288.023.00</v>
          </cell>
          <cell r="C130" t="str">
            <v>弹簧</v>
          </cell>
          <cell r="D130" t="str">
            <v>壳架电流250A，额定电流225A，三极热磁式，配电保护</v>
          </cell>
          <cell r="E130" t="str">
            <v>采购</v>
          </cell>
          <cell r="F130" t="str">
            <v>D</v>
          </cell>
          <cell r="G130" t="str">
            <v>袋厚大于0.8mm</v>
          </cell>
          <cell r="H130" t="str">
            <v>200/袋</v>
          </cell>
        </row>
        <row r="131">
          <cell r="B131" t="str">
            <v>8.288.024.00</v>
          </cell>
          <cell r="C131" t="str">
            <v>弹簧</v>
          </cell>
          <cell r="D131" t="str">
            <v>壳架电流250A，额定电流200A，三极热磁式，配电保护</v>
          </cell>
          <cell r="E131" t="str">
            <v>采购</v>
          </cell>
          <cell r="F131" t="str">
            <v>D</v>
          </cell>
          <cell r="G131" t="str">
            <v>袋厚大于0.8mm</v>
          </cell>
          <cell r="H131" t="str">
            <v>200/袋</v>
          </cell>
        </row>
        <row r="132">
          <cell r="B132" t="str">
            <v>8.288.025.00</v>
          </cell>
          <cell r="C132" t="str">
            <v>弹簧</v>
          </cell>
          <cell r="D132" t="str">
            <v>壳架电流250A，额定电流180A，三极热磁式，配电保护</v>
          </cell>
          <cell r="E132" t="str">
            <v>采购</v>
          </cell>
          <cell r="F132" t="str">
            <v>D</v>
          </cell>
          <cell r="G132" t="str">
            <v>袋厚大于0.8mm</v>
          </cell>
          <cell r="H132" t="str">
            <v>200/袋</v>
          </cell>
        </row>
        <row r="133">
          <cell r="B133" t="str">
            <v>8.288.026.00</v>
          </cell>
          <cell r="C133" t="str">
            <v>弹簧</v>
          </cell>
          <cell r="D133" t="str">
            <v>壳架电流250A，额定电流160A，三极热磁式，配电保护</v>
          </cell>
          <cell r="E133" t="str">
            <v>采购</v>
          </cell>
          <cell r="F133" t="str">
            <v>D</v>
          </cell>
          <cell r="G133" t="str">
            <v>袋厚大于0.8mm</v>
          </cell>
          <cell r="H133" t="str">
            <v>200/袋</v>
          </cell>
        </row>
        <row r="134">
          <cell r="B134" t="str">
            <v>8.288.027.00</v>
          </cell>
          <cell r="C134" t="str">
            <v>弹簧</v>
          </cell>
          <cell r="D134" t="str">
            <v>壳架电流250A，额定电流140A，三极热磁式，配电保护</v>
          </cell>
          <cell r="E134" t="str">
            <v>采购</v>
          </cell>
          <cell r="F134" t="str">
            <v>D</v>
          </cell>
          <cell r="G134" t="str">
            <v>袋厚大于0.8mm</v>
          </cell>
          <cell r="H134" t="str">
            <v>200/袋</v>
          </cell>
        </row>
        <row r="135">
          <cell r="B135" t="str">
            <v>8.288.028.00</v>
          </cell>
          <cell r="C135" t="str">
            <v>弹簧</v>
          </cell>
          <cell r="D135" t="str">
            <v>壳架电流250A，额定电流125A，三极热磁式，配电保护</v>
          </cell>
          <cell r="E135" t="str">
            <v>采购</v>
          </cell>
          <cell r="F135" t="str">
            <v>D</v>
          </cell>
          <cell r="G135" t="str">
            <v>袋厚大于0.8mm</v>
          </cell>
          <cell r="H135" t="str">
            <v>200/袋</v>
          </cell>
        </row>
        <row r="136">
          <cell r="B136" t="str">
            <v>8.288.029.00</v>
          </cell>
          <cell r="C136" t="str">
            <v>弹簧</v>
          </cell>
          <cell r="D136" t="str">
            <v>壳架电流250A，额定电流100A，三极热磁式，配电保护</v>
          </cell>
          <cell r="E136" t="str">
            <v>采购</v>
          </cell>
          <cell r="F136" t="str">
            <v>D</v>
          </cell>
          <cell r="G136" t="str">
            <v>袋厚大于0.8mm</v>
          </cell>
          <cell r="H136" t="str">
            <v>200/袋</v>
          </cell>
        </row>
        <row r="137">
          <cell r="B137" t="str">
            <v>8.288.038.00</v>
          </cell>
          <cell r="C137" t="str">
            <v>弹簧</v>
          </cell>
          <cell r="D137" t="str">
            <v>壳架电流250A，三极热磁式</v>
          </cell>
          <cell r="E137" t="str">
            <v>采购</v>
          </cell>
          <cell r="F137" t="str">
            <v>D</v>
          </cell>
          <cell r="G137" t="str">
            <v>袋厚大于0.8mm</v>
          </cell>
          <cell r="H137" t="str">
            <v>200/袋</v>
          </cell>
        </row>
        <row r="138">
          <cell r="B138" t="str">
            <v>8.288.039.00</v>
          </cell>
          <cell r="C138" t="str">
            <v>弹簧</v>
          </cell>
          <cell r="D138" t="str">
            <v>壳架电流250A，三极热磁式</v>
          </cell>
          <cell r="E138" t="str">
            <v>采购</v>
          </cell>
          <cell r="F138" t="str">
            <v>D</v>
          </cell>
          <cell r="G138" t="str">
            <v>袋厚大于0.8mm</v>
          </cell>
          <cell r="H138" t="str">
            <v>200/袋</v>
          </cell>
        </row>
        <row r="139">
          <cell r="B139" t="str">
            <v>8.288.040.00</v>
          </cell>
          <cell r="C139" t="str">
            <v>弹簧</v>
          </cell>
          <cell r="D139" t="str">
            <v>壳架电流100A，额定电流100A，三极热磁式，配电保护</v>
          </cell>
          <cell r="E139" t="str">
            <v>采购</v>
          </cell>
          <cell r="F139" t="str">
            <v>D</v>
          </cell>
          <cell r="G139" t="str">
            <v>袋厚大于0.8mm</v>
          </cell>
          <cell r="H139" t="str">
            <v>200/袋</v>
          </cell>
        </row>
        <row r="140">
          <cell r="B140" t="str">
            <v>8.288.041.00</v>
          </cell>
          <cell r="C140" t="str">
            <v>弹簧</v>
          </cell>
          <cell r="D140" t="str">
            <v>壳架电流100A，额定电流80A，三极热磁式，配电保护</v>
          </cell>
          <cell r="E140" t="str">
            <v>采购</v>
          </cell>
          <cell r="F140" t="str">
            <v>D</v>
          </cell>
          <cell r="G140" t="str">
            <v>袋厚大于0.8mm</v>
          </cell>
          <cell r="H140" t="str">
            <v>200/袋</v>
          </cell>
        </row>
        <row r="141">
          <cell r="B141" t="str">
            <v>8.288.042.00</v>
          </cell>
          <cell r="C141" t="str">
            <v>弹簧</v>
          </cell>
          <cell r="D141" t="str">
            <v>壳架电流100A，额定电流63A，三极热磁式，配电保护</v>
          </cell>
          <cell r="E141" t="str">
            <v>采购</v>
          </cell>
          <cell r="F141" t="str">
            <v>D</v>
          </cell>
          <cell r="G141" t="str">
            <v>袋厚大于0.8mm</v>
          </cell>
          <cell r="H141" t="str">
            <v>200/袋</v>
          </cell>
        </row>
        <row r="142">
          <cell r="B142" t="str">
            <v>8.288.043.00</v>
          </cell>
          <cell r="C142" t="str">
            <v>弹簧</v>
          </cell>
          <cell r="D142" t="str">
            <v>壳架电流100A，额定电流50A，三极热磁式，配电保护</v>
          </cell>
          <cell r="E142" t="str">
            <v>采购</v>
          </cell>
          <cell r="F142" t="str">
            <v>D</v>
          </cell>
          <cell r="G142" t="str">
            <v>袋厚大于0.8mm</v>
          </cell>
          <cell r="H142" t="str">
            <v>200/袋</v>
          </cell>
        </row>
        <row r="143">
          <cell r="B143" t="str">
            <v>8.288.044.00</v>
          </cell>
          <cell r="C143" t="str">
            <v>弹簧</v>
          </cell>
          <cell r="D143" t="str">
            <v>壳架电流100A，额定电流40A，三极热磁式，配电保护</v>
          </cell>
          <cell r="E143" t="str">
            <v>采购</v>
          </cell>
          <cell r="F143" t="str">
            <v>D</v>
          </cell>
          <cell r="G143" t="str">
            <v>袋厚大于0.8mm</v>
          </cell>
          <cell r="H143" t="str">
            <v>200/袋</v>
          </cell>
        </row>
        <row r="144">
          <cell r="B144" t="str">
            <v>8.288.045.00</v>
          </cell>
          <cell r="C144" t="str">
            <v>弹簧</v>
          </cell>
          <cell r="D144" t="str">
            <v>壳架电流100A，额定电流100A，三极热磁式，电动机保护</v>
          </cell>
          <cell r="E144" t="str">
            <v>采购</v>
          </cell>
          <cell r="F144" t="str">
            <v>D</v>
          </cell>
          <cell r="G144" t="str">
            <v>袋厚大于0.8mm</v>
          </cell>
          <cell r="H144" t="str">
            <v>200/袋</v>
          </cell>
        </row>
        <row r="145">
          <cell r="B145" t="str">
            <v>8.288.046.00</v>
          </cell>
          <cell r="C145" t="str">
            <v>弹簧</v>
          </cell>
          <cell r="D145" t="str">
            <v>壳架电流100A，额定电流63A以下，三极热磁式。</v>
          </cell>
          <cell r="E145" t="str">
            <v>采购</v>
          </cell>
          <cell r="F145" t="str">
            <v>D</v>
          </cell>
          <cell r="G145" t="str">
            <v>袋厚大于0.8mm</v>
          </cell>
          <cell r="H145" t="str">
            <v>200/袋</v>
          </cell>
        </row>
        <row r="146">
          <cell r="B146" t="str">
            <v>8.288.047.00</v>
          </cell>
          <cell r="C146" t="str">
            <v>弹簧</v>
          </cell>
          <cell r="D146" t="str">
            <v>壳架电流100A，额定电流63A，三极热磁式，电动机保护</v>
          </cell>
          <cell r="E146" t="str">
            <v>采购</v>
          </cell>
          <cell r="F146" t="str">
            <v>D</v>
          </cell>
          <cell r="G146" t="str">
            <v>袋厚大于0.8mm</v>
          </cell>
          <cell r="H146" t="str">
            <v>200/袋</v>
          </cell>
        </row>
        <row r="147">
          <cell r="B147" t="str">
            <v>8.288.058.00</v>
          </cell>
          <cell r="C147" t="str">
            <v>弹簧</v>
          </cell>
          <cell r="D147" t="str">
            <v>壳架电流100A，三极热磁式</v>
          </cell>
          <cell r="E147" t="str">
            <v>采购</v>
          </cell>
          <cell r="F147" t="str">
            <v>D</v>
          </cell>
          <cell r="G147" t="str">
            <v>袋厚大于0.8mm</v>
          </cell>
          <cell r="H147" t="str">
            <v>200/袋</v>
          </cell>
        </row>
        <row r="148">
          <cell r="B148" t="str">
            <v>8.288.059.00</v>
          </cell>
          <cell r="C148" t="str">
            <v>弹簧</v>
          </cell>
          <cell r="D148" t="str">
            <v>壳架电流100A，三极热磁式</v>
          </cell>
          <cell r="E148" t="str">
            <v>采购</v>
          </cell>
          <cell r="F148" t="str">
            <v>D</v>
          </cell>
          <cell r="G148" t="str">
            <v>袋厚大于0.8mm</v>
          </cell>
          <cell r="H148" t="str">
            <v>500/袋</v>
          </cell>
        </row>
        <row r="149">
          <cell r="B149" t="str">
            <v>8.288.060.00</v>
          </cell>
          <cell r="C149" t="str">
            <v>弹簧</v>
          </cell>
          <cell r="D149" t="str">
            <v>壳架电流100A，三极热磁式</v>
          </cell>
          <cell r="E149" t="str">
            <v>采购</v>
          </cell>
          <cell r="F149" t="str">
            <v>D</v>
          </cell>
          <cell r="G149" t="str">
            <v>袋厚大于0.8mm</v>
          </cell>
          <cell r="H149" t="str">
            <v>200/袋</v>
          </cell>
        </row>
        <row r="150">
          <cell r="B150" t="str">
            <v>8.288.061.00</v>
          </cell>
          <cell r="C150" t="str">
            <v>弹簧</v>
          </cell>
          <cell r="D150" t="str">
            <v>壳架电流100A，三极热磁式</v>
          </cell>
          <cell r="E150" t="str">
            <v>采购</v>
          </cell>
          <cell r="F150" t="str">
            <v>D</v>
          </cell>
          <cell r="G150" t="str">
            <v>袋厚大于0.8mm</v>
          </cell>
          <cell r="H150" t="str">
            <v>200/袋</v>
          </cell>
        </row>
        <row r="151">
          <cell r="B151" t="str">
            <v>8.288.062.00</v>
          </cell>
          <cell r="C151" t="str">
            <v>弹簧</v>
          </cell>
          <cell r="D151" t="str">
            <v>壳架电流400A，额定电流400A，三极热磁式，配电保护</v>
          </cell>
          <cell r="E151" t="str">
            <v>采购</v>
          </cell>
          <cell r="F151" t="str">
            <v>D</v>
          </cell>
          <cell r="G151" t="str">
            <v>袋厚大于0.8mm</v>
          </cell>
          <cell r="H151" t="str">
            <v>200/袋</v>
          </cell>
        </row>
        <row r="152">
          <cell r="B152" t="str">
            <v>8.288.064.00</v>
          </cell>
          <cell r="C152" t="str">
            <v>弹簧</v>
          </cell>
          <cell r="D152" t="str">
            <v>壳架电流400A，额定电流315A，三极热磁式，配电保护</v>
          </cell>
          <cell r="E152" t="str">
            <v>采购</v>
          </cell>
          <cell r="F152" t="str">
            <v>D</v>
          </cell>
          <cell r="G152" t="str">
            <v>袋厚大于0.8mm</v>
          </cell>
          <cell r="H152" t="str">
            <v>200/袋</v>
          </cell>
        </row>
        <row r="153">
          <cell r="B153" t="str">
            <v>8.288.065.00</v>
          </cell>
          <cell r="C153" t="str">
            <v>弹簧</v>
          </cell>
          <cell r="D153" t="str">
            <v>壳架电流400A，额定电流250A，三极热磁式，配电保护</v>
          </cell>
          <cell r="E153" t="str">
            <v>采购</v>
          </cell>
          <cell r="F153" t="str">
            <v>D</v>
          </cell>
          <cell r="G153" t="str">
            <v>袋厚大于0.8mm</v>
          </cell>
          <cell r="H153" t="str">
            <v>200/袋</v>
          </cell>
        </row>
        <row r="154">
          <cell r="B154" t="str">
            <v>8.288.067.00</v>
          </cell>
          <cell r="C154" t="str">
            <v>弹簧</v>
          </cell>
          <cell r="D154" t="str">
            <v>壳架电流400A，额定电流400A，三极热磁式，电动机保护</v>
          </cell>
          <cell r="E154" t="str">
            <v>采购</v>
          </cell>
          <cell r="F154" t="str">
            <v>D</v>
          </cell>
          <cell r="G154" t="str">
            <v>袋厚大于0.8mm</v>
          </cell>
          <cell r="H154" t="str">
            <v>200/袋</v>
          </cell>
        </row>
        <row r="155">
          <cell r="B155" t="str">
            <v>8.288.070.00</v>
          </cell>
          <cell r="C155" t="str">
            <v>弹簧</v>
          </cell>
          <cell r="D155" t="str">
            <v>壳架电流400A，三极热磁式</v>
          </cell>
          <cell r="E155" t="str">
            <v>采购</v>
          </cell>
          <cell r="F155" t="str">
            <v>D</v>
          </cell>
          <cell r="G155" t="str">
            <v>袋厚大于0.8mm</v>
          </cell>
          <cell r="H155" t="str">
            <v>200/袋</v>
          </cell>
        </row>
        <row r="156">
          <cell r="B156" t="str">
            <v>8.288.071.00</v>
          </cell>
          <cell r="C156" t="str">
            <v>弹簧</v>
          </cell>
          <cell r="D156" t="str">
            <v>壳架电流400A，三极热磁式</v>
          </cell>
          <cell r="E156" t="str">
            <v>采购</v>
          </cell>
          <cell r="F156" t="str">
            <v>D</v>
          </cell>
          <cell r="G156" t="str">
            <v>袋厚大于0.8mm</v>
          </cell>
          <cell r="H156" t="str">
            <v>200/袋</v>
          </cell>
        </row>
        <row r="157">
          <cell r="B157" t="str">
            <v>8.288.072.00</v>
          </cell>
          <cell r="C157" t="str">
            <v>弹簧</v>
          </cell>
          <cell r="D157" t="str">
            <v>壳架电流800A，额定电流800A，三极热磁式，配电保护</v>
          </cell>
          <cell r="E157" t="str">
            <v>采购</v>
          </cell>
          <cell r="F157" t="str">
            <v>D</v>
          </cell>
          <cell r="G157" t="str">
            <v>袋厚大于0.8mm</v>
          </cell>
          <cell r="H157" t="str">
            <v>200/袋</v>
          </cell>
        </row>
        <row r="158">
          <cell r="B158" t="str">
            <v>8.288.073.00</v>
          </cell>
          <cell r="C158" t="str">
            <v>弹簧</v>
          </cell>
          <cell r="D158" t="str">
            <v>壳架电流800A，额定电流700A，三极热磁式，配电保护</v>
          </cell>
          <cell r="E158" t="str">
            <v>采购</v>
          </cell>
          <cell r="F158" t="str">
            <v>D</v>
          </cell>
          <cell r="G158" t="str">
            <v>袋厚大于0.8mm</v>
          </cell>
          <cell r="H158" t="str">
            <v>200/袋</v>
          </cell>
        </row>
        <row r="159">
          <cell r="B159" t="str">
            <v>8.288.074.00</v>
          </cell>
          <cell r="C159" t="str">
            <v>弹簧</v>
          </cell>
          <cell r="D159" t="str">
            <v>壳架电流800A，额定电流630A，三极热磁式，配电保护</v>
          </cell>
          <cell r="E159" t="str">
            <v>采购</v>
          </cell>
          <cell r="F159" t="str">
            <v>D</v>
          </cell>
          <cell r="G159" t="str">
            <v>袋厚大于0.8mm</v>
          </cell>
          <cell r="H159" t="str">
            <v>200/袋</v>
          </cell>
        </row>
        <row r="160">
          <cell r="B160" t="str">
            <v>8.288.075.00</v>
          </cell>
          <cell r="C160" t="str">
            <v>弹簧</v>
          </cell>
          <cell r="D160" t="str">
            <v>壳架电流800A，额定电流500A，三极热磁式，配电保护</v>
          </cell>
          <cell r="E160" t="str">
            <v>采购</v>
          </cell>
          <cell r="F160" t="str">
            <v>D</v>
          </cell>
          <cell r="G160" t="str">
            <v>袋厚大于0.8mm</v>
          </cell>
          <cell r="H160" t="str">
            <v>200/袋</v>
          </cell>
        </row>
        <row r="161">
          <cell r="B161" t="str">
            <v>8.288.078.00</v>
          </cell>
          <cell r="C161" t="str">
            <v>弹簧</v>
          </cell>
          <cell r="D161" t="str">
            <v>KFM2-63</v>
          </cell>
          <cell r="E161" t="str">
            <v>采购</v>
          </cell>
          <cell r="F161" t="str">
            <v>D</v>
          </cell>
          <cell r="G161" t="str">
            <v>袋厚大于0.8mm</v>
          </cell>
          <cell r="H161" t="str">
            <v>200/袋</v>
          </cell>
        </row>
        <row r="162">
          <cell r="B162" t="str">
            <v>8.288.079.00</v>
          </cell>
          <cell r="C162" t="str">
            <v>弹簧</v>
          </cell>
          <cell r="D162" t="str">
            <v>KFM2-63</v>
          </cell>
          <cell r="E162" t="str">
            <v>采购</v>
          </cell>
          <cell r="F162" t="str">
            <v>D</v>
          </cell>
          <cell r="G162" t="str">
            <v>袋厚大于0.8mm</v>
          </cell>
          <cell r="H162" t="str">
            <v>200/袋</v>
          </cell>
        </row>
        <row r="163">
          <cell r="B163" t="str">
            <v>8.288.080.00</v>
          </cell>
          <cell r="C163" t="str">
            <v>弹簧</v>
          </cell>
          <cell r="D163" t="str">
            <v>KFM2-63</v>
          </cell>
          <cell r="E163" t="str">
            <v>采购</v>
          </cell>
          <cell r="F163" t="str">
            <v>D</v>
          </cell>
          <cell r="G163" t="str">
            <v>袋厚大于0.8mm</v>
          </cell>
          <cell r="H163" t="str">
            <v>200/袋</v>
          </cell>
        </row>
        <row r="164">
          <cell r="B164" t="str">
            <v>8.288.081.00</v>
          </cell>
          <cell r="C164" t="str">
            <v>弹簧</v>
          </cell>
          <cell r="D164" t="str">
            <v>KFW2-3200</v>
          </cell>
          <cell r="E164" t="str">
            <v>采购</v>
          </cell>
          <cell r="F164" t="str">
            <v>D</v>
          </cell>
          <cell r="G164" t="str">
            <v>袋厚大于0.8mm</v>
          </cell>
          <cell r="H164" t="str">
            <v>200/袋</v>
          </cell>
        </row>
        <row r="165">
          <cell r="B165" t="str">
            <v>8.288.082.00</v>
          </cell>
          <cell r="C165" t="str">
            <v>弹簧</v>
          </cell>
          <cell r="D165" t="str">
            <v>壳架电流800A，三极热磁式</v>
          </cell>
          <cell r="E165" t="str">
            <v>采购</v>
          </cell>
          <cell r="F165" t="str">
            <v>D</v>
          </cell>
          <cell r="G165" t="str">
            <v>袋厚大于0.8mm</v>
          </cell>
          <cell r="H165" t="str">
            <v>100/袋</v>
          </cell>
        </row>
        <row r="166">
          <cell r="B166" t="str">
            <v>8.288.087.00</v>
          </cell>
          <cell r="C166" t="str">
            <v>弹簧</v>
          </cell>
          <cell r="D166" t="str">
            <v>KFM2-63</v>
          </cell>
          <cell r="E166" t="str">
            <v>采购</v>
          </cell>
          <cell r="F166" t="str">
            <v>D</v>
          </cell>
          <cell r="G166" t="str">
            <v>袋厚大于0.8mm</v>
          </cell>
          <cell r="H166" t="str">
            <v>200/袋</v>
          </cell>
        </row>
        <row r="167">
          <cell r="B167" t="str">
            <v>8.288.088.00</v>
          </cell>
          <cell r="C167" t="str">
            <v>弹簧</v>
          </cell>
          <cell r="D167" t="str">
            <v>KFM2-63</v>
          </cell>
          <cell r="E167" t="str">
            <v>采购</v>
          </cell>
          <cell r="F167" t="str">
            <v>D</v>
          </cell>
          <cell r="G167" t="str">
            <v>袋厚大于0.8mm</v>
          </cell>
          <cell r="H167" t="str">
            <v>200/袋</v>
          </cell>
        </row>
        <row r="168">
          <cell r="B168" t="str">
            <v>8.288.090.00</v>
          </cell>
          <cell r="C168" t="str">
            <v>弹簧</v>
          </cell>
          <cell r="D168" t="str">
            <v>KFW2-6300</v>
          </cell>
          <cell r="E168" t="str">
            <v>采购</v>
          </cell>
          <cell r="F168" t="str">
            <v>D</v>
          </cell>
          <cell r="G168" t="str">
            <v>袋厚大于0.8mm</v>
          </cell>
          <cell r="H168" t="str">
            <v>100/袋</v>
          </cell>
        </row>
        <row r="169">
          <cell r="B169" t="str">
            <v>8.288.091.00</v>
          </cell>
          <cell r="C169" t="str">
            <v>弹簧</v>
          </cell>
          <cell r="D169" t="str">
            <v>壳架电流100A，三极热磁式</v>
          </cell>
          <cell r="E169" t="str">
            <v>采购</v>
          </cell>
          <cell r="F169" t="str">
            <v>D</v>
          </cell>
          <cell r="G169" t="str">
            <v>袋厚大于0.8mm</v>
          </cell>
          <cell r="H169" t="str">
            <v>200/袋</v>
          </cell>
        </row>
        <row r="170">
          <cell r="B170" t="str">
            <v>8.288.103.00</v>
          </cell>
          <cell r="C170" t="str">
            <v>弹簧</v>
          </cell>
          <cell r="D170" t="str">
            <v>KFM2-400</v>
          </cell>
          <cell r="E170" t="str">
            <v>采购</v>
          </cell>
          <cell r="F170" t="str">
            <v>D</v>
          </cell>
          <cell r="G170" t="str">
            <v>袋厚大于0.8mm</v>
          </cell>
          <cell r="H170" t="str">
            <v>200/袋</v>
          </cell>
        </row>
        <row r="171">
          <cell r="B171" t="str">
            <v>8.288.104.00</v>
          </cell>
          <cell r="C171" t="str">
            <v>弹簧</v>
          </cell>
          <cell r="D171" t="str">
            <v>KFM2-400</v>
          </cell>
          <cell r="E171" t="str">
            <v>采购</v>
          </cell>
          <cell r="F171" t="str">
            <v>D</v>
          </cell>
          <cell r="G171" t="str">
            <v>袋厚大于0.8mm</v>
          </cell>
          <cell r="H171" t="str">
            <v>200/袋</v>
          </cell>
        </row>
        <row r="172">
          <cell r="B172" t="str">
            <v>8.288.106.00</v>
          </cell>
          <cell r="C172" t="str">
            <v>弹簧</v>
          </cell>
          <cell r="D172" t="str">
            <v>壳架电流100A，三极热磁式20A(5In)</v>
          </cell>
          <cell r="E172" t="str">
            <v>采购</v>
          </cell>
          <cell r="F172" t="str">
            <v>D</v>
          </cell>
          <cell r="G172" t="str">
            <v>袋厚大于0.8mm</v>
          </cell>
          <cell r="H172" t="str">
            <v>100/袋</v>
          </cell>
        </row>
        <row r="173">
          <cell r="B173" t="str">
            <v>8.288.107.00</v>
          </cell>
          <cell r="C173" t="str">
            <v>弹簧</v>
          </cell>
          <cell r="D173" t="str">
            <v>壳架电流250A，三极热磁式160A(5In)</v>
          </cell>
          <cell r="E173" t="str">
            <v>采购</v>
          </cell>
          <cell r="F173" t="str">
            <v>D</v>
          </cell>
          <cell r="G173" t="str">
            <v>袋厚大于0.8mm</v>
          </cell>
          <cell r="H173" t="str">
            <v>100/袋</v>
          </cell>
        </row>
        <row r="174">
          <cell r="B174" t="str">
            <v>8.288.108.00</v>
          </cell>
          <cell r="C174" t="str">
            <v>弹簧</v>
          </cell>
          <cell r="D174" t="str">
            <v>壳架电流250A，三极热磁式125A(5In)</v>
          </cell>
          <cell r="E174" t="str">
            <v>采购</v>
          </cell>
          <cell r="F174" t="str">
            <v>D</v>
          </cell>
          <cell r="G174" t="str">
            <v>袋厚大于0.8mm</v>
          </cell>
          <cell r="H174" t="str">
            <v>100/袋</v>
          </cell>
        </row>
        <row r="175">
          <cell r="B175" t="str">
            <v>8.288.109.00</v>
          </cell>
          <cell r="C175" t="str">
            <v>弹簧</v>
          </cell>
          <cell r="D175" t="str">
            <v>壳架电流250A，三极热磁式100A(5In)</v>
          </cell>
          <cell r="E175" t="str">
            <v>采购</v>
          </cell>
          <cell r="F175" t="str">
            <v>D</v>
          </cell>
          <cell r="G175" t="str">
            <v>袋厚大于0.8mm</v>
          </cell>
          <cell r="H175" t="str">
            <v>100/袋</v>
          </cell>
        </row>
        <row r="176">
          <cell r="B176" t="str">
            <v>8.288.112.00</v>
          </cell>
          <cell r="C176" t="str">
            <v>弹簧</v>
          </cell>
          <cell r="D176" t="str">
            <v>KFW2-3200</v>
          </cell>
          <cell r="E176" t="str">
            <v>采购</v>
          </cell>
          <cell r="F176" t="str">
            <v>D</v>
          </cell>
          <cell r="G176" t="str">
            <v>袋厚大于0.8mm</v>
          </cell>
          <cell r="H176" t="str">
            <v>100/袋</v>
          </cell>
        </row>
        <row r="177">
          <cell r="B177" t="str">
            <v>8.288.113.00</v>
          </cell>
          <cell r="C177" t="str">
            <v>弹簧</v>
          </cell>
          <cell r="D177" t="str">
            <v>KFW2-3200</v>
          </cell>
          <cell r="E177" t="str">
            <v>采购</v>
          </cell>
          <cell r="F177" t="str">
            <v>D</v>
          </cell>
          <cell r="G177" t="str">
            <v>袋厚大于0.8mm</v>
          </cell>
          <cell r="H177" t="str">
            <v>100/袋</v>
          </cell>
        </row>
        <row r="178">
          <cell r="B178" t="str">
            <v>8.288.114.00</v>
          </cell>
          <cell r="C178" t="str">
            <v>弹簧</v>
          </cell>
          <cell r="D178" t="str">
            <v>KFM2E-100</v>
          </cell>
          <cell r="E178" t="str">
            <v>采购</v>
          </cell>
          <cell r="F178" t="str">
            <v>D</v>
          </cell>
          <cell r="G178" t="str">
            <v>袋厚大于0.8mm</v>
          </cell>
          <cell r="H178" t="str">
            <v>200/袋</v>
          </cell>
        </row>
        <row r="179">
          <cell r="B179" t="str">
            <v>8.288.117.00</v>
          </cell>
          <cell r="C179" t="str">
            <v>弹簧</v>
          </cell>
          <cell r="D179" t="str">
            <v>KFW2-1600</v>
          </cell>
          <cell r="E179" t="str">
            <v>采购</v>
          </cell>
          <cell r="F179" t="str">
            <v>D</v>
          </cell>
          <cell r="G179" t="str">
            <v>袋厚大于0.8mm</v>
          </cell>
          <cell r="H179" t="str">
            <v>100/袋</v>
          </cell>
        </row>
        <row r="180">
          <cell r="B180" t="str">
            <v>8.288.146.00</v>
          </cell>
          <cell r="C180" t="str">
            <v>弹簧</v>
          </cell>
          <cell r="D180" t="str">
            <v>KFM2-250</v>
          </cell>
          <cell r="E180" t="str">
            <v>采购</v>
          </cell>
          <cell r="F180" t="str">
            <v>D</v>
          </cell>
          <cell r="G180" t="str">
            <v>袋厚大于0.8mm</v>
          </cell>
          <cell r="H180" t="str">
            <v>200/袋</v>
          </cell>
        </row>
        <row r="181">
          <cell r="B181" t="str">
            <v>8.288.148.00</v>
          </cell>
          <cell r="C181" t="str">
            <v>弹簧</v>
          </cell>
          <cell r="D181" t="str">
            <v>KFQ2-400/800</v>
          </cell>
          <cell r="E181" t="str">
            <v>采购</v>
          </cell>
          <cell r="F181" t="str">
            <v>D</v>
          </cell>
          <cell r="G181" t="str">
            <v>袋厚大于0.8mm</v>
          </cell>
          <cell r="H181" t="str">
            <v>200/袋</v>
          </cell>
        </row>
        <row r="182">
          <cell r="B182" t="str">
            <v>8.288.154.00</v>
          </cell>
          <cell r="C182" t="str">
            <v>弹簧</v>
          </cell>
          <cell r="D182" t="str">
            <v>KFW2-1600</v>
          </cell>
          <cell r="E182" t="str">
            <v>采购</v>
          </cell>
          <cell r="F182" t="str">
            <v>D</v>
          </cell>
          <cell r="G182" t="str">
            <v>袋厚大于0.8mm</v>
          </cell>
          <cell r="H182" t="str">
            <v>200/袋</v>
          </cell>
        </row>
        <row r="183">
          <cell r="B183" t="str">
            <v>8.288.155.00</v>
          </cell>
          <cell r="C183" t="str">
            <v>弹簧</v>
          </cell>
          <cell r="D183" t="str">
            <v>KFW2-1600</v>
          </cell>
          <cell r="E183" t="str">
            <v>采购</v>
          </cell>
          <cell r="F183" t="str">
            <v>D</v>
          </cell>
          <cell r="G183" t="str">
            <v>袋厚大于0.8mm</v>
          </cell>
          <cell r="H183" t="str">
            <v>200/袋</v>
          </cell>
        </row>
        <row r="184">
          <cell r="B184" t="str">
            <v>8.288.158.00</v>
          </cell>
          <cell r="C184" t="str">
            <v>弹簧</v>
          </cell>
          <cell r="D184" t="str">
            <v>KFW2-3200</v>
          </cell>
          <cell r="E184" t="str">
            <v>采购</v>
          </cell>
          <cell r="F184" t="str">
            <v>D</v>
          </cell>
          <cell r="G184" t="str">
            <v>袋厚大于0.8mm</v>
          </cell>
          <cell r="H184" t="str">
            <v>200/袋</v>
          </cell>
        </row>
        <row r="185">
          <cell r="B185" t="str">
            <v>8.288.159.00</v>
          </cell>
          <cell r="C185" t="str">
            <v>弹簧</v>
          </cell>
          <cell r="D185" t="str">
            <v>KFW2-3200</v>
          </cell>
          <cell r="E185" t="str">
            <v>采购</v>
          </cell>
          <cell r="F185" t="str">
            <v>D</v>
          </cell>
          <cell r="G185" t="str">
            <v>袋厚大于0.8mm</v>
          </cell>
          <cell r="H185" t="str">
            <v>100/袋</v>
          </cell>
        </row>
        <row r="186">
          <cell r="B186" t="str">
            <v>8.288.160.00</v>
          </cell>
          <cell r="C186" t="str">
            <v>弹簧</v>
          </cell>
          <cell r="D186" t="str">
            <v>KFW2-3200</v>
          </cell>
          <cell r="E186" t="str">
            <v>采购</v>
          </cell>
          <cell r="F186" t="str">
            <v>D</v>
          </cell>
          <cell r="G186" t="str">
            <v>袋厚大于0.8mm</v>
          </cell>
          <cell r="H186" t="str">
            <v>200/袋</v>
          </cell>
        </row>
        <row r="187">
          <cell r="B187" t="str">
            <v>8.288.161.00</v>
          </cell>
          <cell r="C187" t="str">
            <v>弹簧</v>
          </cell>
          <cell r="D187" t="str">
            <v>KFW2-3200</v>
          </cell>
          <cell r="E187" t="str">
            <v>采购</v>
          </cell>
          <cell r="F187" t="str">
            <v>D</v>
          </cell>
          <cell r="G187" t="str">
            <v>袋厚大于0.8mm</v>
          </cell>
          <cell r="H187" t="str">
            <v>200/袋</v>
          </cell>
        </row>
        <row r="188">
          <cell r="B188" t="str">
            <v>8.288.168.00</v>
          </cell>
          <cell r="C188" t="str">
            <v>弹簧</v>
          </cell>
          <cell r="D188" t="str">
            <v>KFM2-63     In=32A</v>
          </cell>
          <cell r="E188" t="str">
            <v>采购</v>
          </cell>
          <cell r="F188" t="str">
            <v>D</v>
          </cell>
          <cell r="G188" t="str">
            <v>袋厚大于0.8mm</v>
          </cell>
          <cell r="H188" t="str">
            <v>200/袋</v>
          </cell>
        </row>
        <row r="189">
          <cell r="B189" t="str">
            <v>8.288.169.00</v>
          </cell>
          <cell r="C189" t="str">
            <v>弹簧</v>
          </cell>
          <cell r="D189" t="str">
            <v>KFM2-63     In=6A</v>
          </cell>
          <cell r="E189" t="str">
            <v>采购</v>
          </cell>
          <cell r="F189" t="str">
            <v>D</v>
          </cell>
          <cell r="G189" t="str">
            <v>袋厚大于0.8mm</v>
          </cell>
          <cell r="H189" t="str">
            <v>200/袋</v>
          </cell>
        </row>
        <row r="190">
          <cell r="B190" t="str">
            <v>8.288.171.00</v>
          </cell>
          <cell r="C190" t="str">
            <v>弹簧</v>
          </cell>
          <cell r="D190" t="str">
            <v>KFW2-1600</v>
          </cell>
          <cell r="E190" t="str">
            <v>采购</v>
          </cell>
          <cell r="F190" t="str">
            <v>D</v>
          </cell>
          <cell r="G190" t="str">
            <v>袋厚大于0.8mm</v>
          </cell>
          <cell r="H190" t="str">
            <v>200/袋</v>
          </cell>
        </row>
        <row r="191">
          <cell r="B191" t="str">
            <v>8.288.172.00</v>
          </cell>
          <cell r="C191" t="str">
            <v>弹簧</v>
          </cell>
          <cell r="D191" t="str">
            <v>KFM2-63</v>
          </cell>
          <cell r="E191" t="str">
            <v>采购</v>
          </cell>
          <cell r="F191" t="str">
            <v>D</v>
          </cell>
          <cell r="G191" t="str">
            <v>袋厚大于0.8mm</v>
          </cell>
          <cell r="H191" t="str">
            <v>200/袋</v>
          </cell>
        </row>
        <row r="192">
          <cell r="B192" t="str">
            <v>8.288.173.00</v>
          </cell>
          <cell r="C192" t="str">
            <v>弹簧</v>
          </cell>
          <cell r="D192" t="str">
            <v>KFM2-63</v>
          </cell>
          <cell r="E192" t="str">
            <v>采购</v>
          </cell>
          <cell r="F192" t="str">
            <v>D</v>
          </cell>
          <cell r="G192" t="str">
            <v>袋厚大于0.8mm</v>
          </cell>
          <cell r="H192" t="str">
            <v>200/袋</v>
          </cell>
        </row>
        <row r="193">
          <cell r="B193" t="str">
            <v>8.288.174.00</v>
          </cell>
          <cell r="C193" t="str">
            <v>弹簧</v>
          </cell>
          <cell r="D193" t="str">
            <v>KFW2-1600</v>
          </cell>
          <cell r="E193" t="str">
            <v>采购</v>
          </cell>
          <cell r="F193" t="str">
            <v>D</v>
          </cell>
          <cell r="G193" t="str">
            <v>袋厚大于0.8mm</v>
          </cell>
          <cell r="H193" t="str">
            <v>100/袋</v>
          </cell>
        </row>
        <row r="194">
          <cell r="B194" t="str">
            <v>8.288.175.00</v>
          </cell>
          <cell r="C194" t="str">
            <v>弹簧</v>
          </cell>
          <cell r="D194" t="str">
            <v>KFW2-3200</v>
          </cell>
          <cell r="E194" t="str">
            <v>采购</v>
          </cell>
          <cell r="F194" t="str">
            <v>D</v>
          </cell>
          <cell r="G194" t="str">
            <v>袋厚大于0.8mm</v>
          </cell>
          <cell r="H194" t="str">
            <v>100/袋</v>
          </cell>
        </row>
        <row r="195">
          <cell r="B195" t="str">
            <v>8.288.176.00</v>
          </cell>
          <cell r="C195" t="str">
            <v>弹簧</v>
          </cell>
          <cell r="D195" t="str">
            <v>KFW2-1600</v>
          </cell>
          <cell r="E195" t="str">
            <v>采购</v>
          </cell>
          <cell r="F195" t="str">
            <v>D</v>
          </cell>
          <cell r="G195" t="str">
            <v>袋厚大于0.8mm</v>
          </cell>
          <cell r="H195" t="str">
            <v>100/袋</v>
          </cell>
        </row>
        <row r="196">
          <cell r="B196" t="str">
            <v>8.288.306.00</v>
          </cell>
          <cell r="C196" t="str">
            <v>弹簧</v>
          </cell>
          <cell r="D196" t="str">
            <v>KFM2E-800</v>
          </cell>
          <cell r="E196" t="str">
            <v>采购</v>
          </cell>
          <cell r="F196" t="str">
            <v>D</v>
          </cell>
          <cell r="G196" t="str">
            <v>袋厚大于0.8mm</v>
          </cell>
          <cell r="H196" t="str">
            <v>200/袋</v>
          </cell>
        </row>
        <row r="197">
          <cell r="B197" t="str">
            <v>8.288.310.00</v>
          </cell>
          <cell r="C197" t="str">
            <v>弹簧</v>
          </cell>
          <cell r="D197" t="str">
            <v>KFQ2-63/100/250</v>
          </cell>
          <cell r="E197" t="str">
            <v>采购</v>
          </cell>
          <cell r="F197" t="str">
            <v>D</v>
          </cell>
          <cell r="G197" t="str">
            <v>袋厚大于0.8mm</v>
          </cell>
          <cell r="H197" t="str">
            <v>200/袋</v>
          </cell>
        </row>
        <row r="198">
          <cell r="B198" t="str">
            <v>8.288.314.00</v>
          </cell>
          <cell r="C198" t="str">
            <v>弹簧</v>
          </cell>
          <cell r="D198" t="str">
            <v>KFM2E-100</v>
          </cell>
          <cell r="E198" t="str">
            <v>采购</v>
          </cell>
          <cell r="F198" t="str">
            <v>D</v>
          </cell>
          <cell r="G198" t="str">
            <v>袋厚大于0.8mm</v>
          </cell>
          <cell r="H198" t="str">
            <v>200/袋</v>
          </cell>
        </row>
        <row r="199">
          <cell r="B199" t="str">
            <v>8.288.315.00</v>
          </cell>
          <cell r="C199" t="str">
            <v>弹簧</v>
          </cell>
          <cell r="D199" t="str">
            <v>KFM2E-100</v>
          </cell>
          <cell r="E199" t="str">
            <v>采购</v>
          </cell>
          <cell r="F199" t="str">
            <v>D</v>
          </cell>
          <cell r="G199" t="str">
            <v>袋厚大于0.8mm</v>
          </cell>
          <cell r="H199" t="str">
            <v>200/袋</v>
          </cell>
        </row>
        <row r="200">
          <cell r="B200" t="str">
            <v>8.289.001.00</v>
          </cell>
          <cell r="C200" t="str">
            <v>弹簧</v>
          </cell>
          <cell r="D200" t="str">
            <v>KFC2-63</v>
          </cell>
          <cell r="E200" t="str">
            <v>采购</v>
          </cell>
          <cell r="F200" t="str">
            <v>D</v>
          </cell>
          <cell r="G200" t="str">
            <v>袋厚大于0.8mm</v>
          </cell>
          <cell r="H200" t="str">
            <v>100/袋</v>
          </cell>
        </row>
        <row r="201">
          <cell r="B201" t="str">
            <v>8.289.002.00</v>
          </cell>
          <cell r="C201" t="str">
            <v>弹簧</v>
          </cell>
          <cell r="D201" t="str">
            <v>KFC2-6.3</v>
          </cell>
          <cell r="E201" t="str">
            <v>采购</v>
          </cell>
          <cell r="F201" t="str">
            <v>D</v>
          </cell>
          <cell r="G201" t="str">
            <v>袋厚大于0.8mm</v>
          </cell>
          <cell r="H201" t="str">
            <v>100/袋</v>
          </cell>
        </row>
        <row r="202">
          <cell r="B202" t="str">
            <v>5.288.001.00</v>
          </cell>
          <cell r="C202" t="str">
            <v>弹簧</v>
          </cell>
          <cell r="D202" t="str">
            <v>KFW2-3200 In=2500A</v>
          </cell>
          <cell r="E202" t="str">
            <v>采购</v>
          </cell>
          <cell r="F202" t="str">
            <v>D</v>
          </cell>
          <cell r="G202" t="str">
            <v>袋厚大于0.8mm</v>
          </cell>
          <cell r="H202" t="str">
            <v>100/袋</v>
          </cell>
        </row>
        <row r="203">
          <cell r="B203" t="str">
            <v>5.288.002.00</v>
          </cell>
          <cell r="C203" t="str">
            <v>弹簧</v>
          </cell>
          <cell r="D203" t="str">
            <v>KFW2-3200 In=3200A</v>
          </cell>
          <cell r="E203" t="str">
            <v>采购</v>
          </cell>
          <cell r="F203" t="str">
            <v>D</v>
          </cell>
          <cell r="G203" t="str">
            <v>袋厚大于0.8mm</v>
          </cell>
          <cell r="H203" t="str">
            <v>100/袋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31"/>
  <sheetViews>
    <sheetView tabSelected="1" workbookViewId="0">
      <pane ySplit="3" topLeftCell="A103" activePane="bottomLeft" state="frozen"/>
      <selection pane="bottomLeft" activeCell="C130" sqref="C130"/>
    </sheetView>
  </sheetViews>
  <sheetFormatPr defaultRowHeight="13.5"/>
  <cols>
    <col min="1" max="1" width="4.375" style="3" customWidth="1"/>
    <col min="2" max="2" width="12.875" style="2" customWidth="1"/>
    <col min="3" max="3" width="17" style="3" customWidth="1"/>
    <col min="4" max="4" width="16.625" style="3" customWidth="1"/>
    <col min="5" max="5" width="22.375" style="5" customWidth="1"/>
    <col min="6" max="6" width="5.25" style="3" customWidth="1"/>
    <col min="7" max="8" width="10.75" style="3" customWidth="1"/>
    <col min="9" max="9" width="9.875" style="3" customWidth="1"/>
    <col min="10" max="10" width="18.375" style="3" customWidth="1"/>
    <col min="11" max="16384" width="9" style="2"/>
  </cols>
  <sheetData>
    <row r="1" spans="1:10" ht="36" customHeight="1">
      <c r="A1" s="14" t="s">
        <v>167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s="3" customFormat="1">
      <c r="A2" s="15" t="s">
        <v>0</v>
      </c>
      <c r="B2" s="15" t="s">
        <v>1</v>
      </c>
      <c r="C2" s="15" t="s">
        <v>2</v>
      </c>
      <c r="D2" s="15" t="s">
        <v>3</v>
      </c>
      <c r="E2" s="16" t="s">
        <v>4</v>
      </c>
      <c r="F2" s="15" t="s">
        <v>5</v>
      </c>
      <c r="G2" s="15" t="s">
        <v>168</v>
      </c>
      <c r="H2" s="15" t="s">
        <v>169</v>
      </c>
      <c r="I2" s="15" t="s">
        <v>176</v>
      </c>
      <c r="J2" s="7" t="s">
        <v>175</v>
      </c>
    </row>
    <row r="3" spans="1:10" s="3" customFormat="1">
      <c r="A3" s="15"/>
      <c r="B3" s="15"/>
      <c r="C3" s="15"/>
      <c r="D3" s="15"/>
      <c r="E3" s="16"/>
      <c r="F3" s="15"/>
      <c r="G3" s="15"/>
      <c r="H3" s="15"/>
      <c r="I3" s="15"/>
      <c r="J3" s="8" t="s">
        <v>174</v>
      </c>
    </row>
    <row r="4" spans="1:10">
      <c r="A4" s="7">
        <v>1</v>
      </c>
      <c r="B4" s="1" t="s">
        <v>6</v>
      </c>
      <c r="C4" s="7" t="s">
        <v>7</v>
      </c>
      <c r="D4" s="7" t="s">
        <v>8</v>
      </c>
      <c r="E4" s="4" t="s">
        <v>9</v>
      </c>
      <c r="F4" s="7" t="s">
        <v>10</v>
      </c>
      <c r="G4" s="10">
        <v>15400</v>
      </c>
      <c r="H4" s="7"/>
      <c r="I4" s="7">
        <f>VLOOKUP(C4,[1]安全库存数量!$A$2:$E$127,5,0)</f>
        <v>1200</v>
      </c>
      <c r="J4" s="7" t="str">
        <f>VLOOKUP(C4,[2]Sheet1!$B$2:$H$203,7,0)</f>
        <v>200/袋</v>
      </c>
    </row>
    <row r="5" spans="1:10">
      <c r="A5" s="11">
        <v>2</v>
      </c>
      <c r="B5" s="1" t="s">
        <v>6</v>
      </c>
      <c r="C5" s="7" t="s">
        <v>11</v>
      </c>
      <c r="D5" s="7" t="s">
        <v>8</v>
      </c>
      <c r="E5" s="4" t="s">
        <v>9</v>
      </c>
      <c r="F5" s="7" t="s">
        <v>10</v>
      </c>
      <c r="G5" s="10">
        <v>2800</v>
      </c>
      <c r="H5" s="7"/>
      <c r="I5" s="7">
        <f>VLOOKUP(C5,[1]安全库存数量!$A$2:$E$127,5,0)</f>
        <v>600</v>
      </c>
      <c r="J5" s="7" t="str">
        <f>VLOOKUP(C5,[2]Sheet1!$B$2:$H$203,7,0)</f>
        <v>100/袋</v>
      </c>
    </row>
    <row r="6" spans="1:10">
      <c r="A6" s="11">
        <v>3</v>
      </c>
      <c r="B6" s="1" t="s">
        <v>6</v>
      </c>
      <c r="C6" s="7" t="s">
        <v>12</v>
      </c>
      <c r="D6" s="7" t="s">
        <v>8</v>
      </c>
      <c r="E6" s="4" t="s">
        <v>13</v>
      </c>
      <c r="F6" s="7" t="s">
        <v>10</v>
      </c>
      <c r="G6" s="10">
        <v>26000</v>
      </c>
      <c r="H6" s="7"/>
      <c r="I6" s="7">
        <f>VLOOKUP(C6,[1]安全库存数量!$A$2:$E$127,5,0)</f>
        <v>3000</v>
      </c>
      <c r="J6" s="7" t="str">
        <f>VLOOKUP(C6,[2]Sheet1!$B$2:$H$203,7,0)</f>
        <v>200/袋</v>
      </c>
    </row>
    <row r="7" spans="1:10">
      <c r="A7" s="11">
        <v>4</v>
      </c>
      <c r="B7" s="1" t="s">
        <v>6</v>
      </c>
      <c r="C7" s="7" t="s">
        <v>160</v>
      </c>
      <c r="D7" s="7" t="s">
        <v>8</v>
      </c>
      <c r="E7" s="4" t="s">
        <v>13</v>
      </c>
      <c r="F7" s="7" t="s">
        <v>10</v>
      </c>
      <c r="G7" s="10">
        <v>14500</v>
      </c>
      <c r="H7" s="7"/>
      <c r="I7" s="7">
        <f>VLOOKUP(C7,[1]安全库存数量!$A$2:$E$127,5,0)</f>
        <v>1600</v>
      </c>
      <c r="J7" s="7" t="str">
        <f>VLOOKUP(C7,[2]Sheet1!$B$2:$H$203,7,0)</f>
        <v>100/袋</v>
      </c>
    </row>
    <row r="8" spans="1:10">
      <c r="A8" s="11">
        <v>5</v>
      </c>
      <c r="B8" s="1" t="s">
        <v>6</v>
      </c>
      <c r="C8" s="7" t="s">
        <v>14</v>
      </c>
      <c r="D8" s="7" t="s">
        <v>8</v>
      </c>
      <c r="E8" s="4" t="s">
        <v>15</v>
      </c>
      <c r="F8" s="7" t="s">
        <v>10</v>
      </c>
      <c r="G8" s="10">
        <v>14600</v>
      </c>
      <c r="H8" s="7"/>
      <c r="I8" s="7">
        <f>VLOOKUP(C8,[1]安全库存数量!$A$2:$E$127,5,0)</f>
        <v>2000</v>
      </c>
      <c r="J8" s="7" t="str">
        <f>VLOOKUP(C8,[2]Sheet1!$B$2:$H$203,7,0)</f>
        <v>200/袋</v>
      </c>
    </row>
    <row r="9" spans="1:10">
      <c r="A9" s="11">
        <v>6</v>
      </c>
      <c r="B9" s="1" t="s">
        <v>6</v>
      </c>
      <c r="C9" s="7" t="s">
        <v>16</v>
      </c>
      <c r="D9" s="7" t="s">
        <v>8</v>
      </c>
      <c r="E9" s="4" t="s">
        <v>15</v>
      </c>
      <c r="F9" s="7" t="s">
        <v>10</v>
      </c>
      <c r="G9" s="10">
        <v>5000</v>
      </c>
      <c r="H9" s="7"/>
      <c r="I9" s="7">
        <f>VLOOKUP(C9,[1]安全库存数量!$A$2:$E$127,5,0)</f>
        <v>800</v>
      </c>
      <c r="J9" s="7" t="str">
        <f>VLOOKUP(C9,[2]Sheet1!$B$2:$H$203,7,0)</f>
        <v>100/袋</v>
      </c>
    </row>
    <row r="10" spans="1:10">
      <c r="A10" s="11">
        <v>7</v>
      </c>
      <c r="B10" s="1" t="s">
        <v>6</v>
      </c>
      <c r="C10" s="7" t="s">
        <v>17</v>
      </c>
      <c r="D10" s="7" t="s">
        <v>8</v>
      </c>
      <c r="E10" s="4" t="s">
        <v>18</v>
      </c>
      <c r="F10" s="7" t="s">
        <v>10</v>
      </c>
      <c r="G10" s="10">
        <v>50000</v>
      </c>
      <c r="H10" s="7"/>
      <c r="I10" s="7">
        <f>VLOOKUP(C10,[1]安全库存数量!$A$2:$E$127,5,0)</f>
        <v>5000</v>
      </c>
      <c r="J10" s="7" t="str">
        <f>VLOOKUP(C10,[2]Sheet1!$B$2:$H$203,7,0)</f>
        <v>200/袋</v>
      </c>
    </row>
    <row r="11" spans="1:10">
      <c r="A11" s="11">
        <v>8</v>
      </c>
      <c r="B11" s="1" t="s">
        <v>6</v>
      </c>
      <c r="C11" s="7" t="s">
        <v>20</v>
      </c>
      <c r="D11" s="7" t="s">
        <v>8</v>
      </c>
      <c r="E11" s="4" t="s">
        <v>21</v>
      </c>
      <c r="F11" s="7" t="s">
        <v>10</v>
      </c>
      <c r="G11" s="10">
        <v>6900</v>
      </c>
      <c r="H11" s="7"/>
      <c r="I11" s="7">
        <f>VLOOKUP(C11,[1]安全库存数量!$A$2:$E$127,5,0)</f>
        <v>800</v>
      </c>
      <c r="J11" s="7" t="str">
        <f>VLOOKUP(C11,[2]Sheet1!$B$2:$H$203,7,0)</f>
        <v>200/袋</v>
      </c>
    </row>
    <row r="12" spans="1:10">
      <c r="A12" s="11">
        <v>9</v>
      </c>
      <c r="B12" s="1" t="s">
        <v>6</v>
      </c>
      <c r="C12" s="7" t="s">
        <v>22</v>
      </c>
      <c r="D12" s="7" t="s">
        <v>8</v>
      </c>
      <c r="E12" s="4" t="s">
        <v>21</v>
      </c>
      <c r="F12" s="7" t="s">
        <v>10</v>
      </c>
      <c r="G12" s="10">
        <v>1500</v>
      </c>
      <c r="H12" s="7"/>
      <c r="I12" s="7">
        <f>VLOOKUP(C12,[1]安全库存数量!$A$2:$E$127,5,0)</f>
        <v>400</v>
      </c>
      <c r="J12" s="7" t="str">
        <f>VLOOKUP(C12,[2]Sheet1!$B$2:$H$203,7,0)</f>
        <v>100/袋</v>
      </c>
    </row>
    <row r="13" spans="1:10">
      <c r="A13" s="11">
        <v>10</v>
      </c>
      <c r="B13" s="1" t="s">
        <v>6</v>
      </c>
      <c r="C13" s="7" t="s">
        <v>23</v>
      </c>
      <c r="D13" s="7" t="s">
        <v>8</v>
      </c>
      <c r="E13" s="4" t="s">
        <v>18</v>
      </c>
      <c r="F13" s="7" t="s">
        <v>10</v>
      </c>
      <c r="G13" s="10">
        <v>63000</v>
      </c>
      <c r="H13" s="7"/>
      <c r="I13" s="7">
        <f>VLOOKUP(C13,[1]安全库存数量!$A$2:$E$127,5,0)</f>
        <v>5000</v>
      </c>
      <c r="J13" s="7" t="str">
        <f>VLOOKUP(C13,[2]Sheet1!$B$2:$H$203,7,0)</f>
        <v>200/袋</v>
      </c>
    </row>
    <row r="14" spans="1:10">
      <c r="A14" s="11">
        <v>11</v>
      </c>
      <c r="B14" s="1" t="s">
        <v>6</v>
      </c>
      <c r="C14" s="7" t="s">
        <v>24</v>
      </c>
      <c r="D14" s="7" t="s">
        <v>8</v>
      </c>
      <c r="E14" s="4" t="s">
        <v>25</v>
      </c>
      <c r="F14" s="7" t="s">
        <v>10</v>
      </c>
      <c r="G14" s="10">
        <v>8200</v>
      </c>
      <c r="H14" s="7"/>
      <c r="I14" s="7">
        <f>VLOOKUP(C14,[1]安全库存数量!$A$2:$E$127,5,0)</f>
        <v>1000</v>
      </c>
      <c r="J14" s="7" t="str">
        <f>VLOOKUP(C14,[2]Sheet1!$B$2:$H$203,7,0)</f>
        <v>200/袋</v>
      </c>
    </row>
    <row r="15" spans="1:10">
      <c r="A15" s="11">
        <v>12</v>
      </c>
      <c r="B15" s="1" t="s">
        <v>6</v>
      </c>
      <c r="C15" s="7" t="s">
        <v>26</v>
      </c>
      <c r="D15" s="7" t="s">
        <v>8</v>
      </c>
      <c r="E15" s="4" t="s">
        <v>27</v>
      </c>
      <c r="F15" s="7" t="s">
        <v>10</v>
      </c>
      <c r="G15" s="10">
        <v>18200</v>
      </c>
      <c r="H15" s="7"/>
      <c r="I15" s="7">
        <f>VLOOKUP(C15,[1]安全库存数量!$A$2:$E$127,5,0)</f>
        <v>2000</v>
      </c>
      <c r="J15" s="7" t="str">
        <f>VLOOKUP(C15,[2]Sheet1!$B$2:$H$203,7,0)</f>
        <v>200/袋</v>
      </c>
    </row>
    <row r="16" spans="1:10">
      <c r="A16" s="11">
        <v>13</v>
      </c>
      <c r="B16" s="1" t="s">
        <v>6</v>
      </c>
      <c r="C16" s="7" t="s">
        <v>28</v>
      </c>
      <c r="D16" s="7" t="s">
        <v>8</v>
      </c>
      <c r="E16" s="4" t="s">
        <v>29</v>
      </c>
      <c r="F16" s="7" t="s">
        <v>10</v>
      </c>
      <c r="G16" s="10">
        <v>48600</v>
      </c>
      <c r="H16" s="7"/>
      <c r="I16" s="7">
        <f>VLOOKUP(C16,[1]安全库存数量!$A$2:$E$127,5,0)</f>
        <v>5000</v>
      </c>
      <c r="J16" s="7" t="str">
        <f>VLOOKUP(C16,[2]Sheet1!$B$2:$H$203,7,0)</f>
        <v>200/袋</v>
      </c>
    </row>
    <row r="17" spans="1:10">
      <c r="A17" s="11">
        <v>14</v>
      </c>
      <c r="B17" s="1" t="s">
        <v>6</v>
      </c>
      <c r="C17" s="7" t="s">
        <v>30</v>
      </c>
      <c r="D17" s="7" t="s">
        <v>8</v>
      </c>
      <c r="E17" s="4" t="s">
        <v>29</v>
      </c>
      <c r="F17" s="7" t="s">
        <v>10</v>
      </c>
      <c r="G17" s="10">
        <v>6900</v>
      </c>
      <c r="H17" s="7"/>
      <c r="I17" s="7">
        <f>VLOOKUP(C17,[1]安全库存数量!$A$2:$E$127,5,0)</f>
        <v>800</v>
      </c>
      <c r="J17" s="7" t="str">
        <f>VLOOKUP(C17,[2]Sheet1!$B$2:$H$203,7,0)</f>
        <v>100/袋</v>
      </c>
    </row>
    <row r="18" spans="1:10">
      <c r="A18" s="11">
        <v>15</v>
      </c>
      <c r="B18" s="1" t="s">
        <v>6</v>
      </c>
      <c r="C18" s="7" t="s">
        <v>31</v>
      </c>
      <c r="D18" s="7" t="s">
        <v>8</v>
      </c>
      <c r="E18" s="4" t="s">
        <v>27</v>
      </c>
      <c r="F18" s="7" t="s">
        <v>10</v>
      </c>
      <c r="G18" s="10">
        <v>9200</v>
      </c>
      <c r="H18" s="7"/>
      <c r="I18" s="7">
        <f>VLOOKUP(C18,[1]安全库存数量!$A$2:$E$127,5,0)</f>
        <v>1000</v>
      </c>
      <c r="J18" s="7" t="str">
        <f>VLOOKUP(C18,[2]Sheet1!$B$2:$H$203,7,0)</f>
        <v>200/袋</v>
      </c>
    </row>
    <row r="19" spans="1:10">
      <c r="A19" s="11">
        <v>16</v>
      </c>
      <c r="B19" s="1" t="s">
        <v>6</v>
      </c>
      <c r="C19" s="7" t="s">
        <v>32</v>
      </c>
      <c r="D19" s="7" t="s">
        <v>8</v>
      </c>
      <c r="E19" s="4" t="s">
        <v>27</v>
      </c>
      <c r="F19" s="7" t="s">
        <v>10</v>
      </c>
      <c r="G19" s="10">
        <v>20200</v>
      </c>
      <c r="H19" s="7"/>
      <c r="I19" s="7">
        <f>VLOOKUP(C19,[1]安全库存数量!$A$2:$E$127,5,0)</f>
        <v>2000</v>
      </c>
      <c r="J19" s="7" t="str">
        <f>VLOOKUP(C19,[2]Sheet1!$B$2:$H$203,7,0)</f>
        <v>200/袋</v>
      </c>
    </row>
    <row r="20" spans="1:10">
      <c r="A20" s="11">
        <v>17</v>
      </c>
      <c r="B20" s="1" t="s">
        <v>6</v>
      </c>
      <c r="C20" s="7" t="s">
        <v>33</v>
      </c>
      <c r="D20" s="7" t="s">
        <v>8</v>
      </c>
      <c r="E20" s="4" t="s">
        <v>34</v>
      </c>
      <c r="F20" s="7" t="s">
        <v>10</v>
      </c>
      <c r="G20" s="10">
        <v>13850</v>
      </c>
      <c r="H20" s="7"/>
      <c r="I20" s="7">
        <f>VLOOKUP(C20,[1]安全库存数量!$A$2:$E$127,5,0)</f>
        <v>1600</v>
      </c>
      <c r="J20" s="7" t="str">
        <f>VLOOKUP(C20,[2]Sheet1!$B$2:$H$203,7,0)</f>
        <v>100/袋</v>
      </c>
    </row>
    <row r="21" spans="1:10">
      <c r="A21" s="11">
        <v>18</v>
      </c>
      <c r="B21" s="1" t="s">
        <v>6</v>
      </c>
      <c r="C21" s="7" t="s">
        <v>35</v>
      </c>
      <c r="D21" s="7" t="s">
        <v>8</v>
      </c>
      <c r="E21" s="4" t="s">
        <v>34</v>
      </c>
      <c r="F21" s="7" t="s">
        <v>10</v>
      </c>
      <c r="G21" s="10">
        <v>4300</v>
      </c>
      <c r="H21" s="7"/>
      <c r="I21" s="7">
        <f>VLOOKUP(C21,[1]安全库存数量!$A$2:$E$127,5,0)</f>
        <v>600</v>
      </c>
      <c r="J21" s="7" t="str">
        <f>VLOOKUP(C21,[2]Sheet1!$B$2:$H$203,7,0)</f>
        <v>200/袋</v>
      </c>
    </row>
    <row r="22" spans="1:10">
      <c r="A22" s="11">
        <v>19</v>
      </c>
      <c r="B22" s="1" t="s">
        <v>6</v>
      </c>
      <c r="C22" s="7" t="s">
        <v>36</v>
      </c>
      <c r="D22" s="7" t="s">
        <v>8</v>
      </c>
      <c r="E22" s="4" t="s">
        <v>34</v>
      </c>
      <c r="F22" s="7" t="s">
        <v>10</v>
      </c>
      <c r="G22" s="10">
        <v>5100</v>
      </c>
      <c r="H22" s="7"/>
      <c r="I22" s="7">
        <f>VLOOKUP(C22,[1]安全库存数量!$A$2:$E$127,5,0)</f>
        <v>600</v>
      </c>
      <c r="J22" s="7" t="str">
        <f>VLOOKUP(C22,[2]Sheet1!$B$2:$H$203,7,0)</f>
        <v>100/袋</v>
      </c>
    </row>
    <row r="23" spans="1:10">
      <c r="A23" s="11">
        <v>20</v>
      </c>
      <c r="B23" s="1" t="s">
        <v>6</v>
      </c>
      <c r="C23" s="7" t="s">
        <v>37</v>
      </c>
      <c r="D23" s="7" t="s">
        <v>8</v>
      </c>
      <c r="E23" s="4" t="s">
        <v>38</v>
      </c>
      <c r="F23" s="7" t="s">
        <v>10</v>
      </c>
      <c r="G23" s="10">
        <v>36000</v>
      </c>
      <c r="H23" s="7"/>
      <c r="I23" s="7">
        <f>VLOOKUP(C23,[1]安全库存数量!$A$2:$E$127,5,0)</f>
        <v>1000</v>
      </c>
      <c r="J23" s="7" t="str">
        <f>VLOOKUP(C23,[2]Sheet1!$B$2:$H$203,7,0)</f>
        <v>200/袋</v>
      </c>
    </row>
    <row r="24" spans="1:10">
      <c r="A24" s="11">
        <v>21</v>
      </c>
      <c r="B24" s="1" t="s">
        <v>6</v>
      </c>
      <c r="C24" s="7" t="s">
        <v>39</v>
      </c>
      <c r="D24" s="7" t="s">
        <v>8</v>
      </c>
      <c r="E24" s="4" t="s">
        <v>38</v>
      </c>
      <c r="F24" s="7" t="s">
        <v>10</v>
      </c>
      <c r="G24" s="10">
        <v>65000</v>
      </c>
      <c r="H24" s="7"/>
      <c r="I24" s="7">
        <f>VLOOKUP(C24,[1]安全库存数量!$A$2:$E$127,5,0)</f>
        <v>2000</v>
      </c>
      <c r="J24" s="7" t="str">
        <f>VLOOKUP(C24,[2]Sheet1!$B$2:$H$203,7,0)</f>
        <v>200/袋</v>
      </c>
    </row>
    <row r="25" spans="1:10">
      <c r="A25" s="11">
        <v>22</v>
      </c>
      <c r="B25" s="1" t="s">
        <v>6</v>
      </c>
      <c r="C25" s="7" t="s">
        <v>40</v>
      </c>
      <c r="D25" s="7" t="s">
        <v>8</v>
      </c>
      <c r="E25" s="4" t="s">
        <v>38</v>
      </c>
      <c r="F25" s="7" t="s">
        <v>10</v>
      </c>
      <c r="G25" s="10">
        <v>49600</v>
      </c>
      <c r="H25" s="7"/>
      <c r="I25" s="7">
        <f>VLOOKUP(C25,[1]安全库存数量!$A$2:$E$127,5,0)</f>
        <v>2000</v>
      </c>
      <c r="J25" s="7" t="str">
        <f>VLOOKUP(C25,[2]Sheet1!$B$2:$H$203,7,0)</f>
        <v>200/袋</v>
      </c>
    </row>
    <row r="26" spans="1:10">
      <c r="A26" s="11">
        <v>23</v>
      </c>
      <c r="B26" s="1" t="s">
        <v>6</v>
      </c>
      <c r="C26" s="7" t="s">
        <v>41</v>
      </c>
      <c r="D26" s="7" t="s">
        <v>8</v>
      </c>
      <c r="E26" s="4" t="s">
        <v>42</v>
      </c>
      <c r="F26" s="7" t="s">
        <v>10</v>
      </c>
      <c r="G26" s="10">
        <v>78000</v>
      </c>
      <c r="H26" s="7"/>
      <c r="I26" s="7">
        <f>VLOOKUP(C26,[1]安全库存数量!$A$2:$E$127,5,0)</f>
        <v>2000</v>
      </c>
      <c r="J26" s="7" t="str">
        <f>VLOOKUP(C26,[2]Sheet1!$B$2:$H$203,7,0)</f>
        <v>60/袋</v>
      </c>
    </row>
    <row r="27" spans="1:10">
      <c r="A27" s="11">
        <v>24</v>
      </c>
      <c r="B27" s="1" t="s">
        <v>6</v>
      </c>
      <c r="C27" s="7" t="s">
        <v>43</v>
      </c>
      <c r="D27" s="7" t="s">
        <v>8</v>
      </c>
      <c r="E27" s="4" t="s">
        <v>162</v>
      </c>
      <c r="F27" s="7" t="s">
        <v>10</v>
      </c>
      <c r="G27" s="10">
        <v>106800</v>
      </c>
      <c r="H27" s="7"/>
      <c r="I27" s="7">
        <f>VLOOKUP(C27,[1]安全库存数量!$A$2:$E$127,5,0)</f>
        <v>2000</v>
      </c>
      <c r="J27" s="7" t="str">
        <f>VLOOKUP(C27,[2]Sheet1!$B$2:$H$203,7,0)</f>
        <v>80/袋</v>
      </c>
    </row>
    <row r="28" spans="1:10">
      <c r="A28" s="11">
        <v>25</v>
      </c>
      <c r="B28" s="1" t="s">
        <v>6</v>
      </c>
      <c r="C28" s="7" t="s">
        <v>45</v>
      </c>
      <c r="D28" s="7" t="s">
        <v>8</v>
      </c>
      <c r="E28" s="4" t="s">
        <v>44</v>
      </c>
      <c r="F28" s="7" t="s">
        <v>10</v>
      </c>
      <c r="G28" s="10">
        <v>6000</v>
      </c>
      <c r="H28" s="7"/>
      <c r="I28" s="7">
        <f>VLOOKUP(C28,[1]安全库存数量!$A$2:$E$127,5,0)</f>
        <v>800</v>
      </c>
      <c r="J28" s="7" t="str">
        <f>VLOOKUP(C28,[2]Sheet1!$B$2:$H$203,7,0)</f>
        <v>200/袋</v>
      </c>
    </row>
    <row r="29" spans="1:10">
      <c r="A29" s="11">
        <v>26</v>
      </c>
      <c r="B29" s="1" t="s">
        <v>6</v>
      </c>
      <c r="C29" s="7" t="s">
        <v>46</v>
      </c>
      <c r="D29" s="7" t="s">
        <v>8</v>
      </c>
      <c r="E29" s="4" t="s">
        <v>44</v>
      </c>
      <c r="F29" s="7" t="s">
        <v>10</v>
      </c>
      <c r="G29" s="10">
        <v>4000</v>
      </c>
      <c r="H29" s="7"/>
      <c r="I29" s="7">
        <f>VLOOKUP(C29,[1]安全库存数量!$A$2:$E$127,5,0)</f>
        <v>600</v>
      </c>
      <c r="J29" s="7" t="str">
        <f>VLOOKUP(C29,[2]Sheet1!$B$2:$H$203,7,0)</f>
        <v>200/袋</v>
      </c>
    </row>
    <row r="30" spans="1:10">
      <c r="A30" s="11">
        <v>27</v>
      </c>
      <c r="B30" s="1" t="s">
        <v>6</v>
      </c>
      <c r="C30" s="7" t="s">
        <v>47</v>
      </c>
      <c r="D30" s="7" t="s">
        <v>8</v>
      </c>
      <c r="E30" s="4" t="s">
        <v>48</v>
      </c>
      <c r="F30" s="7" t="s">
        <v>10</v>
      </c>
      <c r="G30" s="10">
        <v>10000</v>
      </c>
      <c r="H30" s="7"/>
      <c r="I30" s="7">
        <f>VLOOKUP(C30,[1]安全库存数量!$A$2:$E$127,5,0)</f>
        <v>1200</v>
      </c>
      <c r="J30" s="7" t="str">
        <f>VLOOKUP(C30,[2]Sheet1!$B$2:$H$203,7,0)</f>
        <v>200/袋</v>
      </c>
    </row>
    <row r="31" spans="1:10">
      <c r="A31" s="11">
        <v>28</v>
      </c>
      <c r="B31" s="1" t="s">
        <v>6</v>
      </c>
      <c r="C31" s="7" t="s">
        <v>49</v>
      </c>
      <c r="D31" s="7" t="s">
        <v>8</v>
      </c>
      <c r="E31" s="4" t="s">
        <v>48</v>
      </c>
      <c r="F31" s="7" t="s">
        <v>10</v>
      </c>
      <c r="G31" s="10">
        <v>2400</v>
      </c>
      <c r="H31" s="7"/>
      <c r="I31" s="7">
        <f>VLOOKUP(C31,[1]安全库存数量!$A$2:$E$127,5,0)</f>
        <v>400</v>
      </c>
      <c r="J31" s="7" t="str">
        <f>VLOOKUP(C31,[2]Sheet1!$B$2:$H$203,7,0)</f>
        <v>200/袋</v>
      </c>
    </row>
    <row r="32" spans="1:10">
      <c r="A32" s="11">
        <v>29</v>
      </c>
      <c r="B32" s="1" t="s">
        <v>6</v>
      </c>
      <c r="C32" s="7" t="s">
        <v>51</v>
      </c>
      <c r="D32" s="7" t="s">
        <v>8</v>
      </c>
      <c r="E32" s="4" t="s">
        <v>50</v>
      </c>
      <c r="F32" s="7" t="s">
        <v>10</v>
      </c>
      <c r="G32" s="10">
        <v>1600</v>
      </c>
      <c r="H32" s="7"/>
      <c r="I32" s="7">
        <f>VLOOKUP(C32,[1]安全库存数量!$A$2:$E$127,5,0)</f>
        <v>200</v>
      </c>
      <c r="J32" s="7" t="str">
        <f>VLOOKUP(C32,[2]Sheet1!$B$2:$H$203,7,0)</f>
        <v>80/袋</v>
      </c>
    </row>
    <row r="33" spans="1:10">
      <c r="A33" s="11">
        <v>30</v>
      </c>
      <c r="B33" s="1" t="s">
        <v>6</v>
      </c>
      <c r="C33" s="7" t="s">
        <v>52</v>
      </c>
      <c r="D33" s="7" t="s">
        <v>8</v>
      </c>
      <c r="E33" s="4" t="s">
        <v>50</v>
      </c>
      <c r="F33" s="7" t="s">
        <v>10</v>
      </c>
      <c r="G33" s="10">
        <v>2500</v>
      </c>
      <c r="H33" s="7"/>
      <c r="I33" s="7">
        <f>VLOOKUP(C33,[1]安全库存数量!$A$2:$E$127,5,0)</f>
        <v>100</v>
      </c>
      <c r="J33" s="7" t="str">
        <f>VLOOKUP(C33,[2]Sheet1!$B$2:$H$203,7,0)</f>
        <v>30/袋</v>
      </c>
    </row>
    <row r="34" spans="1:10">
      <c r="A34" s="11">
        <v>31</v>
      </c>
      <c r="B34" s="1" t="s">
        <v>6</v>
      </c>
      <c r="C34" s="7" t="s">
        <v>53</v>
      </c>
      <c r="D34" s="7" t="s">
        <v>8</v>
      </c>
      <c r="E34" s="4" t="s">
        <v>54</v>
      </c>
      <c r="F34" s="7" t="s">
        <v>10</v>
      </c>
      <c r="G34" s="10">
        <v>1000</v>
      </c>
      <c r="H34" s="7"/>
      <c r="I34" s="7">
        <f>VLOOKUP(C34,[1]安全库存数量!$A$2:$E$127,5,0)</f>
        <v>400</v>
      </c>
      <c r="J34" s="7" t="str">
        <f>VLOOKUP(C34,[2]Sheet1!$B$2:$H$203,7,0)</f>
        <v>200/袋</v>
      </c>
    </row>
    <row r="35" spans="1:10">
      <c r="A35" s="11">
        <v>32</v>
      </c>
      <c r="B35" s="1" t="s">
        <v>55</v>
      </c>
      <c r="C35" s="7" t="s">
        <v>56</v>
      </c>
      <c r="D35" s="7" t="s">
        <v>8</v>
      </c>
      <c r="E35" s="4" t="s">
        <v>57</v>
      </c>
      <c r="F35" s="7" t="s">
        <v>10</v>
      </c>
      <c r="G35" s="10">
        <v>183000</v>
      </c>
      <c r="H35" s="7"/>
      <c r="I35" s="7">
        <f>VLOOKUP(C35,[1]安全库存数量!$A$2:$E$127,5,0)</f>
        <v>16000</v>
      </c>
      <c r="J35" s="7" t="str">
        <f>VLOOKUP(C35,[2]Sheet1!$B$2:$H$203,7,0)</f>
        <v>1000/袋</v>
      </c>
    </row>
    <row r="36" spans="1:10">
      <c r="A36" s="11">
        <v>33</v>
      </c>
      <c r="B36" s="1" t="s">
        <v>55</v>
      </c>
      <c r="C36" s="7" t="s">
        <v>58</v>
      </c>
      <c r="D36" s="7" t="s">
        <v>8</v>
      </c>
      <c r="E36" s="4" t="s">
        <v>59</v>
      </c>
      <c r="F36" s="7" t="s">
        <v>10</v>
      </c>
      <c r="G36" s="10">
        <v>274600</v>
      </c>
      <c r="H36" s="7"/>
      <c r="I36" s="7">
        <f>VLOOKUP(C36,[1]安全库存数量!$A$2:$E$127,5,0)</f>
        <v>16000</v>
      </c>
      <c r="J36" s="7" t="str">
        <f>VLOOKUP(C36,[2]Sheet1!$B$2:$H$203,7,0)</f>
        <v>500/袋</v>
      </c>
    </row>
    <row r="37" spans="1:10">
      <c r="A37" s="11">
        <v>34</v>
      </c>
      <c r="B37" s="1" t="s">
        <v>55</v>
      </c>
      <c r="C37" s="7" t="s">
        <v>60</v>
      </c>
      <c r="D37" s="7" t="s">
        <v>8</v>
      </c>
      <c r="E37" s="4" t="s">
        <v>59</v>
      </c>
      <c r="F37" s="7" t="s">
        <v>10</v>
      </c>
      <c r="G37" s="10">
        <v>271600</v>
      </c>
      <c r="H37" s="7"/>
      <c r="I37" s="7">
        <f>VLOOKUP(C37,[1]安全库存数量!$A$2:$E$127,5,0)</f>
        <v>16000</v>
      </c>
      <c r="J37" s="7" t="str">
        <f>VLOOKUP(C37,[2]Sheet1!$B$2:$H$203,7,0)</f>
        <v>400/袋</v>
      </c>
    </row>
    <row r="38" spans="1:10">
      <c r="A38" s="11">
        <v>35</v>
      </c>
      <c r="B38" s="1" t="s">
        <v>55</v>
      </c>
      <c r="C38" s="7" t="s">
        <v>61</v>
      </c>
      <c r="D38" s="7" t="s">
        <v>8</v>
      </c>
      <c r="E38" s="4" t="s">
        <v>62</v>
      </c>
      <c r="F38" s="7" t="s">
        <v>10</v>
      </c>
      <c r="G38" s="10">
        <v>293600</v>
      </c>
      <c r="H38" s="7"/>
      <c r="I38" s="7">
        <f>VLOOKUP(C38,[1]安全库存数量!$A$2:$E$127,5,0)</f>
        <v>16000</v>
      </c>
      <c r="J38" s="7" t="str">
        <f>VLOOKUP(C38,[2]Sheet1!$B$2:$H$203,7,0)</f>
        <v>500/袋</v>
      </c>
    </row>
    <row r="39" spans="1:10">
      <c r="A39" s="11">
        <v>36</v>
      </c>
      <c r="B39" s="1" t="s">
        <v>55</v>
      </c>
      <c r="C39" s="7" t="s">
        <v>63</v>
      </c>
      <c r="D39" s="7" t="s">
        <v>8</v>
      </c>
      <c r="E39" s="4" t="s">
        <v>64</v>
      </c>
      <c r="F39" s="7" t="s">
        <v>10</v>
      </c>
      <c r="G39" s="10">
        <v>20000</v>
      </c>
      <c r="H39" s="7"/>
      <c r="I39" s="7">
        <f>VLOOKUP(C39,[1]安全库存数量!$A$2:$E$127,5,0)</f>
        <v>4000</v>
      </c>
      <c r="J39" s="7" t="str">
        <f>VLOOKUP(C39,[2]Sheet1!$B$2:$H$203,7,0)</f>
        <v>200/袋</v>
      </c>
    </row>
    <row r="40" spans="1:10">
      <c r="A40" s="11">
        <v>37</v>
      </c>
      <c r="B40" s="1" t="s">
        <v>55</v>
      </c>
      <c r="C40" s="7" t="s">
        <v>65</v>
      </c>
      <c r="D40" s="7" t="s">
        <v>8</v>
      </c>
      <c r="E40" s="4" t="s">
        <v>64</v>
      </c>
      <c r="F40" s="7" t="s">
        <v>10</v>
      </c>
      <c r="G40" s="10">
        <v>25000</v>
      </c>
      <c r="H40" s="7"/>
      <c r="I40" s="7">
        <f>VLOOKUP(C40,[1]安全库存数量!$A$2:$E$127,5,0)</f>
        <v>4000</v>
      </c>
      <c r="J40" s="7" t="str">
        <f>VLOOKUP(C40,[2]Sheet1!$B$2:$H$203,7,0)</f>
        <v>200/袋</v>
      </c>
    </row>
    <row r="41" spans="1:10">
      <c r="A41" s="11">
        <v>38</v>
      </c>
      <c r="B41" s="1" t="s">
        <v>66</v>
      </c>
      <c r="C41" s="7" t="s">
        <v>67</v>
      </c>
      <c r="D41" s="7" t="s">
        <v>8</v>
      </c>
      <c r="E41" s="4" t="s">
        <v>66</v>
      </c>
      <c r="F41" s="7" t="s">
        <v>10</v>
      </c>
      <c r="G41" s="10">
        <v>152500</v>
      </c>
      <c r="H41" s="7"/>
      <c r="I41" s="7">
        <f>VLOOKUP(C41,[1]安全库存数量!$A$2:$E$127,5,0)</f>
        <v>16000</v>
      </c>
      <c r="J41" s="7" t="str">
        <f>VLOOKUP(C41,[2]Sheet1!$B$2:$H$203,7,0)</f>
        <v>500/袋</v>
      </c>
    </row>
    <row r="42" spans="1:10">
      <c r="A42" s="11">
        <v>39</v>
      </c>
      <c r="B42" s="1" t="s">
        <v>68</v>
      </c>
      <c r="C42" s="7" t="s">
        <v>69</v>
      </c>
      <c r="D42" s="7" t="s">
        <v>8</v>
      </c>
      <c r="E42" s="4" t="s">
        <v>68</v>
      </c>
      <c r="F42" s="7" t="s">
        <v>10</v>
      </c>
      <c r="G42" s="10">
        <v>2000</v>
      </c>
      <c r="H42" s="7"/>
      <c r="I42" s="7">
        <f>VLOOKUP(C42,[1]安全库存数量!$A$2:$E$127,5,0)</f>
        <v>400</v>
      </c>
      <c r="J42" s="7" t="str">
        <f>VLOOKUP(C42,[2]Sheet1!$B$2:$H$203,7,0)</f>
        <v>200/袋</v>
      </c>
    </row>
    <row r="43" spans="1:10">
      <c r="A43" s="11">
        <v>40</v>
      </c>
      <c r="B43" s="1" t="s">
        <v>66</v>
      </c>
      <c r="C43" s="7" t="s">
        <v>70</v>
      </c>
      <c r="D43" s="7" t="s">
        <v>8</v>
      </c>
      <c r="E43" s="4" t="s">
        <v>66</v>
      </c>
      <c r="F43" s="7" t="s">
        <v>10</v>
      </c>
      <c r="G43" s="10">
        <v>2000</v>
      </c>
      <c r="H43" s="7"/>
      <c r="I43" s="7">
        <f>VLOOKUP(C43,[1]安全库存数量!$A$2:$E$127,5,0)</f>
        <v>500</v>
      </c>
      <c r="J43" s="7" t="str">
        <f>VLOOKUP(C43,[2]Sheet1!$B$2:$H$203,7,0)</f>
        <v>100/袋</v>
      </c>
    </row>
    <row r="44" spans="1:10">
      <c r="A44" s="11">
        <v>41</v>
      </c>
      <c r="B44" s="1" t="s">
        <v>66</v>
      </c>
      <c r="C44" s="7" t="s">
        <v>71</v>
      </c>
      <c r="D44" s="7" t="s">
        <v>8</v>
      </c>
      <c r="E44" s="4" t="s">
        <v>66</v>
      </c>
      <c r="F44" s="7" t="s">
        <v>10</v>
      </c>
      <c r="G44" s="10">
        <v>3600</v>
      </c>
      <c r="H44" s="7"/>
      <c r="I44" s="7">
        <f>VLOOKUP(C44,[1]安全库存数量!$A$2:$E$127,5,0)</f>
        <v>400</v>
      </c>
      <c r="J44" s="7" t="str">
        <f>VLOOKUP(C44,[2]Sheet1!$B$2:$H$203,7,0)</f>
        <v>200/袋</v>
      </c>
    </row>
    <row r="45" spans="1:10">
      <c r="A45" s="11">
        <v>42</v>
      </c>
      <c r="B45" s="1" t="s">
        <v>66</v>
      </c>
      <c r="C45" s="7" t="s">
        <v>72</v>
      </c>
      <c r="D45" s="7" t="s">
        <v>8</v>
      </c>
      <c r="E45" s="4" t="s">
        <v>66</v>
      </c>
      <c r="F45" s="7" t="s">
        <v>10</v>
      </c>
      <c r="G45" s="10">
        <v>6000</v>
      </c>
      <c r="H45" s="7"/>
      <c r="I45" s="7">
        <f>VLOOKUP(C45,[1]安全库存数量!$A$2:$E$127,5,0)</f>
        <v>800</v>
      </c>
      <c r="J45" s="7" t="str">
        <f>VLOOKUP(C45,[2]Sheet1!$B$2:$H$203,7,0)</f>
        <v>200/袋</v>
      </c>
    </row>
    <row r="46" spans="1:10">
      <c r="A46" s="11">
        <v>43</v>
      </c>
      <c r="B46" s="1" t="s">
        <v>73</v>
      </c>
      <c r="C46" s="7" t="s">
        <v>75</v>
      </c>
      <c r="D46" s="7" t="s">
        <v>8</v>
      </c>
      <c r="E46" s="4" t="s">
        <v>76</v>
      </c>
      <c r="F46" s="7" t="s">
        <v>10</v>
      </c>
      <c r="G46" s="10">
        <v>2300</v>
      </c>
      <c r="H46" s="7"/>
      <c r="I46" s="7"/>
      <c r="J46" s="7" t="str">
        <f>VLOOKUP(C46,[2]Sheet1!$B$2:$H$203,7,0)</f>
        <v>200/袋</v>
      </c>
    </row>
    <row r="47" spans="1:10">
      <c r="A47" s="11">
        <v>44</v>
      </c>
      <c r="B47" s="1" t="s">
        <v>73</v>
      </c>
      <c r="C47" s="7" t="s">
        <v>77</v>
      </c>
      <c r="D47" s="7" t="s">
        <v>8</v>
      </c>
      <c r="E47" s="4" t="s">
        <v>76</v>
      </c>
      <c r="F47" s="7" t="s">
        <v>10</v>
      </c>
      <c r="G47" s="10">
        <v>1000</v>
      </c>
      <c r="H47" s="7"/>
      <c r="I47" s="7"/>
      <c r="J47" s="7" t="str">
        <f>VLOOKUP(C47,[2]Sheet1!$B$2:$H$203,7,0)</f>
        <v>200/袋</v>
      </c>
    </row>
    <row r="48" spans="1:10">
      <c r="A48" s="11">
        <v>45</v>
      </c>
      <c r="B48" s="1" t="s">
        <v>73</v>
      </c>
      <c r="C48" s="7" t="s">
        <v>78</v>
      </c>
      <c r="D48" s="7" t="s">
        <v>8</v>
      </c>
      <c r="E48" s="4" t="s">
        <v>76</v>
      </c>
      <c r="F48" s="7" t="s">
        <v>10</v>
      </c>
      <c r="G48" s="10">
        <v>1000</v>
      </c>
      <c r="H48" s="7"/>
      <c r="I48" s="7"/>
      <c r="J48" s="7" t="str">
        <f>VLOOKUP(C48,[2]Sheet1!$B$2:$H$203,7,0)</f>
        <v>200/袋</v>
      </c>
    </row>
    <row r="49" spans="1:10">
      <c r="A49" s="11">
        <v>46</v>
      </c>
      <c r="B49" s="1" t="s">
        <v>73</v>
      </c>
      <c r="C49" s="7" t="s">
        <v>80</v>
      </c>
      <c r="D49" s="7" t="s">
        <v>8</v>
      </c>
      <c r="E49" s="4" t="s">
        <v>79</v>
      </c>
      <c r="F49" s="7" t="s">
        <v>10</v>
      </c>
      <c r="G49" s="10">
        <v>1000</v>
      </c>
      <c r="H49" s="7"/>
      <c r="I49" s="7"/>
      <c r="J49" s="7" t="str">
        <f>VLOOKUP(C49,[2]Sheet1!$B$2:$H$203,7,0)</f>
        <v>200/袋</v>
      </c>
    </row>
    <row r="50" spans="1:10">
      <c r="A50" s="11">
        <v>47</v>
      </c>
      <c r="B50" s="1" t="s">
        <v>68</v>
      </c>
      <c r="C50" s="7" t="s">
        <v>81</v>
      </c>
      <c r="D50" s="7" t="s">
        <v>8</v>
      </c>
      <c r="E50" s="4" t="s">
        <v>68</v>
      </c>
      <c r="F50" s="7" t="s">
        <v>10</v>
      </c>
      <c r="G50" s="10">
        <v>208000</v>
      </c>
      <c r="H50" s="7"/>
      <c r="I50" s="7">
        <f>VLOOKUP(C50,[1]安全库存数量!$A$2:$E$127,5,0)</f>
        <v>16000</v>
      </c>
      <c r="J50" s="7" t="str">
        <f>VLOOKUP(C50,[2]Sheet1!$B$2:$H$203,7,0)</f>
        <v>500/袋</v>
      </c>
    </row>
    <row r="51" spans="1:10">
      <c r="A51" s="11">
        <v>48</v>
      </c>
      <c r="B51" s="1" t="s">
        <v>68</v>
      </c>
      <c r="C51" s="7" t="s">
        <v>82</v>
      </c>
      <c r="D51" s="7" t="s">
        <v>8</v>
      </c>
      <c r="E51" s="4" t="s">
        <v>68</v>
      </c>
      <c r="F51" s="7" t="s">
        <v>10</v>
      </c>
      <c r="G51" s="10">
        <v>20000</v>
      </c>
      <c r="H51" s="7"/>
      <c r="I51" s="7">
        <f>VLOOKUP(C51,[1]安全库存数量!$A$2:$E$127,5,0)</f>
        <v>1600</v>
      </c>
      <c r="J51" s="7" t="str">
        <f>VLOOKUP(C51,[2]Sheet1!$B$2:$H$203,7,0)</f>
        <v>200/袋</v>
      </c>
    </row>
    <row r="52" spans="1:10">
      <c r="A52" s="11">
        <v>49</v>
      </c>
      <c r="B52" s="1" t="s">
        <v>55</v>
      </c>
      <c r="C52" s="7" t="s">
        <v>83</v>
      </c>
      <c r="D52" s="7" t="s">
        <v>8</v>
      </c>
      <c r="E52" s="4" t="s">
        <v>84</v>
      </c>
      <c r="F52" s="7" t="s">
        <v>10</v>
      </c>
      <c r="G52" s="10">
        <v>82000</v>
      </c>
      <c r="H52" s="7"/>
      <c r="I52" s="7">
        <f>VLOOKUP(C52,[1]安全库存数量!$A$2:$E$127,5,0)</f>
        <v>8000</v>
      </c>
      <c r="J52" s="7" t="str">
        <f>VLOOKUP(C52,[2]Sheet1!$B$2:$H$203,7,0)</f>
        <v>200/袋</v>
      </c>
    </row>
    <row r="53" spans="1:10">
      <c r="A53" s="11">
        <v>50</v>
      </c>
      <c r="B53" s="1" t="s">
        <v>55</v>
      </c>
      <c r="C53" s="7" t="s">
        <v>85</v>
      </c>
      <c r="D53" s="7" t="s">
        <v>8</v>
      </c>
      <c r="E53" s="4" t="s">
        <v>84</v>
      </c>
      <c r="F53" s="7" t="s">
        <v>10</v>
      </c>
      <c r="G53" s="10">
        <v>41000</v>
      </c>
      <c r="H53" s="7"/>
      <c r="I53" s="7">
        <f>VLOOKUP(C53,[1]安全库存数量!$A$2:$E$127,5,0)</f>
        <v>4000</v>
      </c>
      <c r="J53" s="7" t="str">
        <f>VLOOKUP(C53,[2]Sheet1!$B$2:$H$203,7,0)</f>
        <v>200/袋</v>
      </c>
    </row>
    <row r="54" spans="1:10">
      <c r="A54" s="11">
        <v>51</v>
      </c>
      <c r="B54" s="1" t="s">
        <v>55</v>
      </c>
      <c r="C54" s="7" t="s">
        <v>86</v>
      </c>
      <c r="D54" s="7" t="s">
        <v>8</v>
      </c>
      <c r="E54" s="4" t="s">
        <v>87</v>
      </c>
      <c r="F54" s="7" t="s">
        <v>10</v>
      </c>
      <c r="G54" s="10">
        <v>43000</v>
      </c>
      <c r="H54" s="7"/>
      <c r="I54" s="7">
        <f>VLOOKUP(C54,[1]安全库存数量!$A$2:$E$127,5,0)</f>
        <v>4000</v>
      </c>
      <c r="J54" s="7" t="str">
        <f>VLOOKUP(C54,[2]Sheet1!$B$2:$H$203,7,0)</f>
        <v>200/袋</v>
      </c>
    </row>
    <row r="55" spans="1:10">
      <c r="A55" s="11">
        <v>52</v>
      </c>
      <c r="B55" s="1" t="s">
        <v>55</v>
      </c>
      <c r="C55" s="7" t="s">
        <v>88</v>
      </c>
      <c r="D55" s="7" t="s">
        <v>8</v>
      </c>
      <c r="E55" s="4" t="s">
        <v>87</v>
      </c>
      <c r="F55" s="7" t="s">
        <v>10</v>
      </c>
      <c r="G55" s="10">
        <v>25400</v>
      </c>
      <c r="H55" s="7"/>
      <c r="I55" s="7">
        <f>VLOOKUP(C55,[1]安全库存数量!$A$2:$E$127,5,0)</f>
        <v>2400</v>
      </c>
      <c r="J55" s="7" t="str">
        <f>VLOOKUP(C55,[2]Sheet1!$B$2:$H$203,7,0)</f>
        <v>200/袋</v>
      </c>
    </row>
    <row r="56" spans="1:10">
      <c r="A56" s="11">
        <v>53</v>
      </c>
      <c r="B56" s="1" t="s">
        <v>55</v>
      </c>
      <c r="C56" s="7" t="s">
        <v>89</v>
      </c>
      <c r="D56" s="7" t="s">
        <v>8</v>
      </c>
      <c r="E56" s="4" t="s">
        <v>87</v>
      </c>
      <c r="F56" s="7" t="s">
        <v>10</v>
      </c>
      <c r="G56" s="10">
        <v>12400</v>
      </c>
      <c r="H56" s="7"/>
      <c r="I56" s="7">
        <f>VLOOKUP(C56,[1]安全库存数量!$A$2:$E$127,5,0)</f>
        <v>1600</v>
      </c>
      <c r="J56" s="7" t="str">
        <f>VLOOKUP(C56,[2]Sheet1!$B$2:$H$203,7,0)</f>
        <v>200/袋</v>
      </c>
    </row>
    <row r="57" spans="1:10">
      <c r="A57" s="11">
        <v>54</v>
      </c>
      <c r="B57" s="1" t="s">
        <v>55</v>
      </c>
      <c r="C57" s="7" t="s">
        <v>90</v>
      </c>
      <c r="D57" s="7" t="s">
        <v>8</v>
      </c>
      <c r="E57" s="4" t="s">
        <v>87</v>
      </c>
      <c r="F57" s="7" t="s">
        <v>10</v>
      </c>
      <c r="G57" s="10">
        <v>5000</v>
      </c>
      <c r="H57" s="7"/>
      <c r="I57" s="7">
        <f>VLOOKUP(C57,[1]安全库存数量!$A$2:$E$127,5,0)</f>
        <v>600</v>
      </c>
      <c r="J57" s="7" t="str">
        <f>VLOOKUP(C57,[2]Sheet1!$B$2:$H$203,7,0)</f>
        <v>200/袋</v>
      </c>
    </row>
    <row r="58" spans="1:10">
      <c r="A58" s="11">
        <v>55</v>
      </c>
      <c r="B58" s="1" t="s">
        <v>55</v>
      </c>
      <c r="C58" s="7" t="s">
        <v>91</v>
      </c>
      <c r="D58" s="7" t="s">
        <v>8</v>
      </c>
      <c r="E58" s="4" t="s">
        <v>87</v>
      </c>
      <c r="F58" s="7" t="s">
        <v>10</v>
      </c>
      <c r="G58" s="10">
        <v>21400</v>
      </c>
      <c r="H58" s="7"/>
      <c r="I58" s="7">
        <f>VLOOKUP(C58,[1]安全库存数量!$A$2:$E$127,5,0)</f>
        <v>2000</v>
      </c>
      <c r="J58" s="7" t="str">
        <f>VLOOKUP(C58,[2]Sheet1!$B$2:$H$203,7,0)</f>
        <v>200/袋</v>
      </c>
    </row>
    <row r="59" spans="1:10">
      <c r="A59" s="11">
        <v>56</v>
      </c>
      <c r="B59" s="1" t="s">
        <v>55</v>
      </c>
      <c r="C59" s="7" t="s">
        <v>92</v>
      </c>
      <c r="D59" s="7" t="s">
        <v>8</v>
      </c>
      <c r="E59" s="4" t="s">
        <v>87</v>
      </c>
      <c r="F59" s="7" t="s">
        <v>10</v>
      </c>
      <c r="G59" s="10">
        <v>15000</v>
      </c>
      <c r="H59" s="7"/>
      <c r="I59" s="7">
        <f>VLOOKUP(C59,[1]安全库存数量!$A$2:$E$127,5,0)</f>
        <v>1800</v>
      </c>
      <c r="J59" s="7" t="str">
        <f>VLOOKUP(C59,[2]Sheet1!$B$2:$H$203,7,0)</f>
        <v>200/袋</v>
      </c>
    </row>
    <row r="60" spans="1:10">
      <c r="A60" s="11">
        <v>57</v>
      </c>
      <c r="B60" s="1" t="s">
        <v>55</v>
      </c>
      <c r="C60" s="7" t="s">
        <v>93</v>
      </c>
      <c r="D60" s="7" t="s">
        <v>8</v>
      </c>
      <c r="E60" s="4" t="s">
        <v>87</v>
      </c>
      <c r="F60" s="7" t="s">
        <v>10</v>
      </c>
      <c r="G60" s="10">
        <v>92000</v>
      </c>
      <c r="H60" s="7"/>
      <c r="I60" s="7">
        <f>VLOOKUP(C60,[1]安全库存数量!$A$2:$E$127,5,0)</f>
        <v>9000</v>
      </c>
      <c r="J60" s="7" t="str">
        <f>VLOOKUP(C60,[2]Sheet1!$B$2:$H$203,7,0)</f>
        <v>200/袋</v>
      </c>
    </row>
    <row r="61" spans="1:10">
      <c r="A61" s="11">
        <v>58</v>
      </c>
      <c r="B61" s="1" t="s">
        <v>55</v>
      </c>
      <c r="C61" s="7" t="s">
        <v>94</v>
      </c>
      <c r="D61" s="7" t="s">
        <v>8</v>
      </c>
      <c r="E61" s="4" t="s">
        <v>87</v>
      </c>
      <c r="F61" s="7" t="s">
        <v>10</v>
      </c>
      <c r="G61" s="10">
        <v>95000</v>
      </c>
      <c r="H61" s="7"/>
      <c r="I61" s="7">
        <f>VLOOKUP(C61,[1]安全库存数量!$A$2:$E$127,5,0)</f>
        <v>9000</v>
      </c>
      <c r="J61" s="7" t="str">
        <f>VLOOKUP(C61,[2]Sheet1!$B$2:$H$203,7,0)</f>
        <v>200/袋</v>
      </c>
    </row>
    <row r="62" spans="1:10">
      <c r="A62" s="11">
        <v>59</v>
      </c>
      <c r="B62" s="1" t="s">
        <v>55</v>
      </c>
      <c r="C62" s="7" t="s">
        <v>95</v>
      </c>
      <c r="D62" s="7" t="s">
        <v>8</v>
      </c>
      <c r="E62" s="4" t="s">
        <v>96</v>
      </c>
      <c r="F62" s="7" t="s">
        <v>10</v>
      </c>
      <c r="G62" s="10">
        <v>33400</v>
      </c>
      <c r="H62" s="7"/>
      <c r="I62" s="7">
        <f>VLOOKUP(C62,[1]安全库存数量!$A$2:$E$127,5,0)</f>
        <v>4000</v>
      </c>
      <c r="J62" s="7" t="str">
        <f>VLOOKUP(C62,[2]Sheet1!$B$2:$H$203,7,0)</f>
        <v>200/袋</v>
      </c>
    </row>
    <row r="63" spans="1:10">
      <c r="A63" s="11">
        <v>60</v>
      </c>
      <c r="B63" s="1" t="s">
        <v>55</v>
      </c>
      <c r="C63" s="7" t="s">
        <v>97</v>
      </c>
      <c r="D63" s="7" t="s">
        <v>8</v>
      </c>
      <c r="E63" s="4" t="s">
        <v>96</v>
      </c>
      <c r="F63" s="7" t="s">
        <v>10</v>
      </c>
      <c r="G63" s="10">
        <v>16400</v>
      </c>
      <c r="H63" s="7"/>
      <c r="I63" s="7">
        <f>VLOOKUP(C63,[1]安全库存数量!$A$2:$E$127,5,0)</f>
        <v>2000</v>
      </c>
      <c r="J63" s="7" t="str">
        <f>VLOOKUP(C63,[2]Sheet1!$B$2:$H$203,7,0)</f>
        <v>200/袋</v>
      </c>
    </row>
    <row r="64" spans="1:10">
      <c r="A64" s="11">
        <v>61</v>
      </c>
      <c r="B64" s="1" t="s">
        <v>55</v>
      </c>
      <c r="C64" s="7" t="s">
        <v>98</v>
      </c>
      <c r="D64" s="7" t="s">
        <v>8</v>
      </c>
      <c r="E64" s="4" t="s">
        <v>96</v>
      </c>
      <c r="F64" s="7" t="s">
        <v>10</v>
      </c>
      <c r="G64" s="10">
        <v>76000</v>
      </c>
      <c r="H64" s="7"/>
      <c r="I64" s="7">
        <f>VLOOKUP(C64,[1]安全库存数量!$A$2:$E$127,5,0)</f>
        <v>7000</v>
      </c>
      <c r="J64" s="7" t="str">
        <f>VLOOKUP(C64,[2]Sheet1!$B$2:$H$203,7,0)</f>
        <v>200/袋</v>
      </c>
    </row>
    <row r="65" spans="1:10">
      <c r="A65" s="11">
        <v>62</v>
      </c>
      <c r="B65" s="1" t="s">
        <v>55</v>
      </c>
      <c r="C65" s="7" t="s">
        <v>99</v>
      </c>
      <c r="D65" s="7" t="s">
        <v>8</v>
      </c>
      <c r="E65" s="4" t="s">
        <v>96</v>
      </c>
      <c r="F65" s="7" t="s">
        <v>10</v>
      </c>
      <c r="G65" s="10">
        <v>4000</v>
      </c>
      <c r="H65" s="7"/>
      <c r="I65" s="7">
        <f>VLOOKUP(C65,[1]安全库存数量!$A$2:$E$127,5,0)</f>
        <v>1000</v>
      </c>
      <c r="J65" s="7" t="str">
        <f>VLOOKUP(C65,[2]Sheet1!$B$2:$H$203,7,0)</f>
        <v>200/袋</v>
      </c>
    </row>
    <row r="66" spans="1:10">
      <c r="A66" s="11">
        <v>63</v>
      </c>
      <c r="B66" s="1" t="s">
        <v>55</v>
      </c>
      <c r="C66" s="7" t="s">
        <v>100</v>
      </c>
      <c r="D66" s="7" t="s">
        <v>8</v>
      </c>
      <c r="E66" s="4" t="s">
        <v>96</v>
      </c>
      <c r="F66" s="7" t="s">
        <v>10</v>
      </c>
      <c r="G66" s="10">
        <v>2200</v>
      </c>
      <c r="H66" s="7"/>
      <c r="I66" s="7">
        <f>VLOOKUP(C66,[1]安全库存数量!$A$2:$E$127,5,0)</f>
        <v>600</v>
      </c>
      <c r="J66" s="7" t="str">
        <f>VLOOKUP(C66,[2]Sheet1!$B$2:$H$203,7,0)</f>
        <v>200/袋</v>
      </c>
    </row>
    <row r="67" spans="1:10">
      <c r="A67" s="11">
        <v>64</v>
      </c>
      <c r="B67" s="1" t="s">
        <v>55</v>
      </c>
      <c r="C67" s="7" t="s">
        <v>101</v>
      </c>
      <c r="D67" s="7" t="s">
        <v>8</v>
      </c>
      <c r="E67" s="4" t="s">
        <v>96</v>
      </c>
      <c r="F67" s="7" t="s">
        <v>10</v>
      </c>
      <c r="G67" s="10">
        <v>12000</v>
      </c>
      <c r="H67" s="7"/>
      <c r="I67" s="7">
        <f>VLOOKUP(C67,[1]安全库存数量!$A$2:$E$127,5,0)</f>
        <v>1600</v>
      </c>
      <c r="J67" s="7" t="str">
        <f>VLOOKUP(C67,[2]Sheet1!$B$2:$H$203,7,0)</f>
        <v>200/袋</v>
      </c>
    </row>
    <row r="68" spans="1:10">
      <c r="A68" s="11">
        <v>65</v>
      </c>
      <c r="B68" s="1" t="s">
        <v>55</v>
      </c>
      <c r="C68" s="7" t="s">
        <v>102</v>
      </c>
      <c r="D68" s="7" t="s">
        <v>8</v>
      </c>
      <c r="E68" s="4" t="s">
        <v>96</v>
      </c>
      <c r="F68" s="7" t="s">
        <v>10</v>
      </c>
      <c r="G68" s="10">
        <v>53000</v>
      </c>
      <c r="H68" s="7"/>
      <c r="I68" s="7">
        <f>VLOOKUP(C68,[1]安全库存数量!$A$2:$E$127,5,0)</f>
        <v>5000</v>
      </c>
      <c r="J68" s="7" t="str">
        <f>VLOOKUP(C68,[2]Sheet1!$B$2:$H$203,7,0)</f>
        <v>200/袋</v>
      </c>
    </row>
    <row r="69" spans="1:10">
      <c r="A69" s="11">
        <v>66</v>
      </c>
      <c r="B69" s="1" t="s">
        <v>55</v>
      </c>
      <c r="C69" s="7" t="s">
        <v>103</v>
      </c>
      <c r="D69" s="7" t="s">
        <v>8</v>
      </c>
      <c r="E69" s="4" t="s">
        <v>96</v>
      </c>
      <c r="F69" s="7" t="s">
        <v>10</v>
      </c>
      <c r="G69" s="10">
        <v>20500</v>
      </c>
      <c r="H69" s="7"/>
      <c r="I69" s="7">
        <f>VLOOKUP(C69,[1]安全库存数量!$A$2:$E$127,5,0)</f>
        <v>2400</v>
      </c>
      <c r="J69" s="7" t="str">
        <f>VLOOKUP(C69,[2]Sheet1!$B$2:$H$203,7,0)</f>
        <v>200/袋</v>
      </c>
    </row>
    <row r="70" spans="1:10">
      <c r="A70" s="11">
        <v>67</v>
      </c>
      <c r="B70" s="1" t="s">
        <v>55</v>
      </c>
      <c r="C70" s="7" t="s">
        <v>104</v>
      </c>
      <c r="D70" s="7" t="s">
        <v>8</v>
      </c>
      <c r="E70" s="4" t="s">
        <v>96</v>
      </c>
      <c r="F70" s="7" t="s">
        <v>10</v>
      </c>
      <c r="G70" s="10">
        <v>185700</v>
      </c>
      <c r="H70" s="7"/>
      <c r="I70" s="7">
        <f>VLOOKUP(C70,[1]安全库存数量!$A$2:$E$127,5,0)</f>
        <v>16000</v>
      </c>
      <c r="J70" s="7" t="str">
        <f>VLOOKUP(C70,[2]Sheet1!$B$2:$H$203,7,0)</f>
        <v>200/袋</v>
      </c>
    </row>
    <row r="71" spans="1:10">
      <c r="A71" s="11">
        <v>68</v>
      </c>
      <c r="B71" s="1" t="s">
        <v>55</v>
      </c>
      <c r="C71" s="7" t="s">
        <v>105</v>
      </c>
      <c r="D71" s="7" t="s">
        <v>8</v>
      </c>
      <c r="E71" s="4" t="s">
        <v>96</v>
      </c>
      <c r="F71" s="7" t="s">
        <v>10</v>
      </c>
      <c r="G71" s="10">
        <v>129000</v>
      </c>
      <c r="H71" s="7"/>
      <c r="I71" s="7">
        <f>VLOOKUP(C71,[1]安全库存数量!$A$2:$E$127,5,0)</f>
        <v>12000</v>
      </c>
      <c r="J71" s="7" t="str">
        <f>VLOOKUP(C71,[2]Sheet1!$B$2:$H$203,7,0)</f>
        <v>500/袋</v>
      </c>
    </row>
    <row r="72" spans="1:10">
      <c r="A72" s="11">
        <v>69</v>
      </c>
      <c r="B72" s="1" t="s">
        <v>55</v>
      </c>
      <c r="C72" s="7" t="s">
        <v>106</v>
      </c>
      <c r="D72" s="7" t="s">
        <v>8</v>
      </c>
      <c r="E72" s="4" t="s">
        <v>96</v>
      </c>
      <c r="F72" s="7" t="s">
        <v>10</v>
      </c>
      <c r="G72" s="10">
        <v>50000</v>
      </c>
      <c r="H72" s="7"/>
      <c r="I72" s="7">
        <f>VLOOKUP(C72,[1]安全库存数量!$A$2:$E$127,5,0)</f>
        <v>6000</v>
      </c>
      <c r="J72" s="7" t="str">
        <f>VLOOKUP(C72,[2]Sheet1!$B$2:$H$203,7,0)</f>
        <v>200/袋</v>
      </c>
    </row>
    <row r="73" spans="1:10">
      <c r="A73" s="11">
        <v>70</v>
      </c>
      <c r="B73" s="1" t="s">
        <v>55</v>
      </c>
      <c r="C73" s="7" t="s">
        <v>107</v>
      </c>
      <c r="D73" s="7" t="s">
        <v>8</v>
      </c>
      <c r="E73" s="4" t="s">
        <v>96</v>
      </c>
      <c r="F73" s="7" t="s">
        <v>10</v>
      </c>
      <c r="G73" s="10">
        <v>58000</v>
      </c>
      <c r="H73" s="7"/>
      <c r="I73" s="7">
        <f>VLOOKUP(C73,[1]安全库存数量!$A$2:$E$127,5,0)</f>
        <v>6000</v>
      </c>
      <c r="J73" s="7" t="str">
        <f>VLOOKUP(C73,[2]Sheet1!$B$2:$H$203,7,0)</f>
        <v>200/袋</v>
      </c>
    </row>
    <row r="74" spans="1:10">
      <c r="A74" s="11">
        <v>71</v>
      </c>
      <c r="B74" s="1" t="s">
        <v>55</v>
      </c>
      <c r="C74" s="7" t="s">
        <v>108</v>
      </c>
      <c r="D74" s="7" t="s">
        <v>8</v>
      </c>
      <c r="E74" s="4" t="s">
        <v>59</v>
      </c>
      <c r="F74" s="7" t="s">
        <v>10</v>
      </c>
      <c r="G74" s="10">
        <v>68500</v>
      </c>
      <c r="H74" s="7"/>
      <c r="I74" s="7">
        <f>VLOOKUP(C74,[1]安全库存数量!$A$2:$E$127,5,0)</f>
        <v>6000</v>
      </c>
      <c r="J74" s="7" t="str">
        <f>VLOOKUP(C74,[2]Sheet1!$B$2:$H$203,7,0)</f>
        <v>200/袋</v>
      </c>
    </row>
    <row r="75" spans="1:10">
      <c r="A75" s="11">
        <v>72</v>
      </c>
      <c r="B75" s="1" t="s">
        <v>55</v>
      </c>
      <c r="C75" s="7" t="s">
        <v>109</v>
      </c>
      <c r="D75" s="7" t="s">
        <v>8</v>
      </c>
      <c r="E75" s="4" t="s">
        <v>59</v>
      </c>
      <c r="F75" s="7" t="s">
        <v>10</v>
      </c>
      <c r="G75" s="10">
        <v>27800</v>
      </c>
      <c r="H75" s="7"/>
      <c r="I75" s="7">
        <f>VLOOKUP(C75,[1]安全库存数量!$A$2:$E$127,5,0)</f>
        <v>2400</v>
      </c>
      <c r="J75" s="7" t="str">
        <f>VLOOKUP(C75,[2]Sheet1!$B$2:$H$203,7,0)</f>
        <v>200/袋</v>
      </c>
    </row>
    <row r="76" spans="1:10">
      <c r="A76" s="11">
        <v>73</v>
      </c>
      <c r="B76" s="1" t="s">
        <v>55</v>
      </c>
      <c r="C76" s="7" t="s">
        <v>110</v>
      </c>
      <c r="D76" s="7" t="s">
        <v>8</v>
      </c>
      <c r="E76" s="4" t="s">
        <v>59</v>
      </c>
      <c r="F76" s="7" t="s">
        <v>10</v>
      </c>
      <c r="G76" s="10">
        <v>6050</v>
      </c>
      <c r="H76" s="7"/>
      <c r="I76" s="7">
        <f>VLOOKUP(C76,[1]安全库存数量!$A$2:$E$127,5,0)</f>
        <v>800</v>
      </c>
      <c r="J76" s="7" t="str">
        <f>VLOOKUP(C76,[2]Sheet1!$B$2:$H$203,7,0)</f>
        <v>200/袋</v>
      </c>
    </row>
    <row r="77" spans="1:10">
      <c r="A77" s="11">
        <v>74</v>
      </c>
      <c r="B77" s="1" t="s">
        <v>55</v>
      </c>
      <c r="C77" s="7" t="s">
        <v>111</v>
      </c>
      <c r="D77" s="7" t="s">
        <v>8</v>
      </c>
      <c r="E77" s="4" t="s">
        <v>59</v>
      </c>
      <c r="F77" s="7" t="s">
        <v>10</v>
      </c>
      <c r="G77" s="10">
        <v>103900</v>
      </c>
      <c r="H77" s="7"/>
      <c r="I77" s="7">
        <f>VLOOKUP(C77,[1]安全库存数量!$A$2:$E$127,5,0)</f>
        <v>8000</v>
      </c>
      <c r="J77" s="7" t="str">
        <f>VLOOKUP(C77,[2]Sheet1!$B$2:$H$203,7,0)</f>
        <v>200/袋</v>
      </c>
    </row>
    <row r="78" spans="1:10">
      <c r="A78" s="11">
        <v>75</v>
      </c>
      <c r="B78" s="1" t="s">
        <v>55</v>
      </c>
      <c r="C78" s="7" t="s">
        <v>112</v>
      </c>
      <c r="D78" s="7" t="s">
        <v>8</v>
      </c>
      <c r="E78" s="4" t="s">
        <v>59</v>
      </c>
      <c r="F78" s="7" t="s">
        <v>10</v>
      </c>
      <c r="G78" s="10">
        <v>54300</v>
      </c>
      <c r="H78" s="7"/>
      <c r="I78" s="7">
        <f>VLOOKUP(C78,[1]安全库存数量!$A$2:$E$127,5,0)</f>
        <v>5000</v>
      </c>
      <c r="J78" s="7" t="str">
        <f>VLOOKUP(C78,[2]Sheet1!$B$2:$H$203,7,0)</f>
        <v>200/袋</v>
      </c>
    </row>
    <row r="79" spans="1:10">
      <c r="A79" s="11">
        <v>76</v>
      </c>
      <c r="B79" s="1" t="s">
        <v>55</v>
      </c>
      <c r="C79" s="7" t="s">
        <v>113</v>
      </c>
      <c r="D79" s="7" t="s">
        <v>8</v>
      </c>
      <c r="E79" s="4" t="s">
        <v>64</v>
      </c>
      <c r="F79" s="7" t="s">
        <v>10</v>
      </c>
      <c r="G79" s="10">
        <v>2000</v>
      </c>
      <c r="H79" s="7"/>
      <c r="I79" s="7">
        <f>VLOOKUP(C79,[1]安全库存数量!$A$2:$E$127,5,0)</f>
        <v>800</v>
      </c>
      <c r="J79" s="7" t="str">
        <f>VLOOKUP(C79,[2]Sheet1!$B$2:$H$203,7,0)</f>
        <v>200/袋</v>
      </c>
    </row>
    <row r="80" spans="1:10">
      <c r="A80" s="11">
        <v>77</v>
      </c>
      <c r="B80" s="1" t="s">
        <v>55</v>
      </c>
      <c r="C80" s="7" t="s">
        <v>114</v>
      </c>
      <c r="D80" s="7" t="s">
        <v>8</v>
      </c>
      <c r="E80" s="4" t="s">
        <v>64</v>
      </c>
      <c r="F80" s="7" t="s">
        <v>10</v>
      </c>
      <c r="G80" s="10">
        <v>1200</v>
      </c>
      <c r="H80" s="7"/>
      <c r="I80" s="7">
        <f>VLOOKUP(C80,[1]安全库存数量!$A$2:$E$127,5,0)</f>
        <v>300</v>
      </c>
      <c r="J80" s="7" t="str">
        <f>VLOOKUP(C80,[2]Sheet1!$B$2:$H$203,7,0)</f>
        <v>200/袋</v>
      </c>
    </row>
    <row r="81" spans="1:10">
      <c r="A81" s="11">
        <v>78</v>
      </c>
      <c r="B81" s="1" t="s">
        <v>55</v>
      </c>
      <c r="C81" s="7" t="s">
        <v>115</v>
      </c>
      <c r="D81" s="7" t="s">
        <v>8</v>
      </c>
      <c r="E81" s="4" t="s">
        <v>64</v>
      </c>
      <c r="F81" s="7" t="s">
        <v>10</v>
      </c>
      <c r="G81" s="10">
        <v>3000</v>
      </c>
      <c r="H81" s="7"/>
      <c r="I81" s="7">
        <f>VLOOKUP(C81,[1]安全库存数量!$A$2:$E$127,5,0)</f>
        <v>400</v>
      </c>
      <c r="J81" s="7" t="str">
        <f>VLOOKUP(C81,[2]Sheet1!$B$2:$H$203,7,0)</f>
        <v>200/袋</v>
      </c>
    </row>
    <row r="82" spans="1:10">
      <c r="A82" s="11">
        <v>79</v>
      </c>
      <c r="B82" s="1" t="s">
        <v>55</v>
      </c>
      <c r="C82" s="7" t="s">
        <v>116</v>
      </c>
      <c r="D82" s="7" t="s">
        <v>8</v>
      </c>
      <c r="E82" s="4" t="s">
        <v>117</v>
      </c>
      <c r="F82" s="7" t="s">
        <v>10</v>
      </c>
      <c r="G82" s="10">
        <v>21500</v>
      </c>
      <c r="H82" s="7"/>
      <c r="I82" s="7">
        <f>VLOOKUP(C82,[1]安全库存数量!$A$2:$E$127,5,0)</f>
        <v>3000</v>
      </c>
      <c r="J82" s="7" t="str">
        <f>VLOOKUP(C82,[2]Sheet1!$B$2:$H$203,7,0)</f>
        <v>200/袋</v>
      </c>
    </row>
    <row r="83" spans="1:10" ht="12.75" customHeight="1">
      <c r="A83" s="11">
        <v>80</v>
      </c>
      <c r="B83" s="1" t="s">
        <v>55</v>
      </c>
      <c r="C83" s="7" t="s">
        <v>118</v>
      </c>
      <c r="D83" s="7" t="s">
        <v>8</v>
      </c>
      <c r="E83" s="4" t="s">
        <v>117</v>
      </c>
      <c r="F83" s="7" t="s">
        <v>10</v>
      </c>
      <c r="G83" s="10">
        <v>23500</v>
      </c>
      <c r="H83" s="7"/>
      <c r="I83" s="7">
        <f>VLOOKUP(C83,[1]安全库存数量!$A$2:$E$127,5,0)</f>
        <v>3000</v>
      </c>
      <c r="J83" s="7" t="str">
        <f>VLOOKUP(C83,[2]Sheet1!$B$2:$H$203,7,0)</f>
        <v>200/袋</v>
      </c>
    </row>
    <row r="84" spans="1:10">
      <c r="A84" s="11">
        <v>81</v>
      </c>
      <c r="B84" s="1" t="s">
        <v>55</v>
      </c>
      <c r="C84" s="7" t="s">
        <v>119</v>
      </c>
      <c r="D84" s="7" t="s">
        <v>8</v>
      </c>
      <c r="E84" s="4" t="s">
        <v>117</v>
      </c>
      <c r="F84" s="7" t="s">
        <v>10</v>
      </c>
      <c r="G84" s="10">
        <v>76000</v>
      </c>
      <c r="H84" s="7"/>
      <c r="I84" s="7">
        <f>VLOOKUP(C84,[1]安全库存数量!$A$2:$E$127,5,0)</f>
        <v>8000</v>
      </c>
      <c r="J84" s="7" t="str">
        <f>VLOOKUP(C84,[2]Sheet1!$B$2:$H$203,7,0)</f>
        <v>200/袋</v>
      </c>
    </row>
    <row r="85" spans="1:10">
      <c r="A85" s="11">
        <v>82</v>
      </c>
      <c r="B85" s="1" t="s">
        <v>55</v>
      </c>
      <c r="C85" s="7" t="s">
        <v>120</v>
      </c>
      <c r="D85" s="7" t="s">
        <v>8</v>
      </c>
      <c r="E85" s="4" t="s">
        <v>64</v>
      </c>
      <c r="F85" s="7" t="s">
        <v>10</v>
      </c>
      <c r="G85" s="10">
        <v>11000</v>
      </c>
      <c r="H85" s="7"/>
      <c r="I85" s="7">
        <f>VLOOKUP(C85,[1]安全库存数量!$A$2:$E$127,5,0)</f>
        <v>1600</v>
      </c>
      <c r="J85" s="7" t="str">
        <f>VLOOKUP(C85,[2]Sheet1!$B$2:$H$203,7,0)</f>
        <v>100/袋</v>
      </c>
    </row>
    <row r="86" spans="1:10">
      <c r="A86" s="11">
        <v>83</v>
      </c>
      <c r="B86" s="1" t="s">
        <v>55</v>
      </c>
      <c r="C86" s="7" t="s">
        <v>121</v>
      </c>
      <c r="D86" s="7" t="s">
        <v>8</v>
      </c>
      <c r="E86" s="4" t="s">
        <v>117</v>
      </c>
      <c r="F86" s="7" t="s">
        <v>10</v>
      </c>
      <c r="G86" s="10">
        <v>69000</v>
      </c>
      <c r="H86" s="7"/>
      <c r="I86" s="7">
        <f>VLOOKUP(C86,[1]安全库存数量!$A$2:$E$127,5,0)</f>
        <v>8000</v>
      </c>
      <c r="J86" s="7" t="str">
        <f>VLOOKUP(C86,[2]Sheet1!$B$2:$H$203,7,0)</f>
        <v>200/袋</v>
      </c>
    </row>
    <row r="87" spans="1:10">
      <c r="A87" s="11">
        <v>84</v>
      </c>
      <c r="B87" s="1" t="s">
        <v>55</v>
      </c>
      <c r="C87" s="7" t="s">
        <v>122</v>
      </c>
      <c r="D87" s="7" t="s">
        <v>8</v>
      </c>
      <c r="E87" s="4" t="s">
        <v>117</v>
      </c>
      <c r="F87" s="7" t="s">
        <v>10</v>
      </c>
      <c r="G87" s="10">
        <v>21500</v>
      </c>
      <c r="H87" s="7"/>
      <c r="I87" s="7">
        <f>VLOOKUP(C87,[1]安全库存数量!$A$2:$E$127,5,0)</f>
        <v>2400</v>
      </c>
      <c r="J87" s="7" t="str">
        <f>VLOOKUP(C87,[2]Sheet1!$B$2:$H$203,7,0)</f>
        <v>200/袋</v>
      </c>
    </row>
    <row r="88" spans="1:10">
      <c r="A88" s="11">
        <v>85</v>
      </c>
      <c r="B88" s="1" t="s">
        <v>55</v>
      </c>
      <c r="C88" s="7" t="s">
        <v>123</v>
      </c>
      <c r="D88" s="7" t="s">
        <v>8</v>
      </c>
      <c r="E88" s="4" t="s">
        <v>96</v>
      </c>
      <c r="F88" s="7" t="s">
        <v>10</v>
      </c>
      <c r="G88" s="10">
        <v>24500</v>
      </c>
      <c r="H88" s="7"/>
      <c r="I88" s="7">
        <f>VLOOKUP(C88,[1]安全库存数量!$A$2:$E$127,5,0)</f>
        <v>5000</v>
      </c>
      <c r="J88" s="7" t="str">
        <f>VLOOKUP(C88,[2]Sheet1!$B$2:$H$203,7,0)</f>
        <v>200/袋</v>
      </c>
    </row>
    <row r="89" spans="1:10" ht="21" customHeight="1">
      <c r="A89" s="11">
        <v>86</v>
      </c>
      <c r="B89" s="1" t="s">
        <v>68</v>
      </c>
      <c r="C89" s="7" t="s">
        <v>124</v>
      </c>
      <c r="D89" s="7" t="s">
        <v>8</v>
      </c>
      <c r="E89" s="4" t="s">
        <v>125</v>
      </c>
      <c r="F89" s="7" t="s">
        <v>10</v>
      </c>
      <c r="G89" s="10">
        <v>800</v>
      </c>
      <c r="H89" s="7"/>
      <c r="I89" s="7"/>
      <c r="J89" s="7"/>
    </row>
    <row r="90" spans="1:10">
      <c r="A90" s="11">
        <v>87</v>
      </c>
      <c r="B90" s="1" t="s">
        <v>55</v>
      </c>
      <c r="C90" s="7" t="s">
        <v>127</v>
      </c>
      <c r="D90" s="7" t="s">
        <v>8</v>
      </c>
      <c r="E90" s="4" t="s">
        <v>126</v>
      </c>
      <c r="F90" s="7" t="s">
        <v>10</v>
      </c>
      <c r="G90" s="10">
        <v>1800</v>
      </c>
      <c r="H90" s="7"/>
      <c r="I90" s="7">
        <f>VLOOKUP(C90,[1]安全库存数量!$A$2:$E$127,5,0)</f>
        <v>400</v>
      </c>
      <c r="J90" s="7" t="str">
        <f>VLOOKUP(C90,[2]Sheet1!$B$2:$H$203,7,0)</f>
        <v>200/袋</v>
      </c>
    </row>
    <row r="91" spans="1:10" ht="14.25" customHeight="1">
      <c r="A91" s="11">
        <v>88</v>
      </c>
      <c r="B91" s="1" t="s">
        <v>68</v>
      </c>
      <c r="C91" s="7" t="s">
        <v>128</v>
      </c>
      <c r="D91" s="7" t="s">
        <v>8</v>
      </c>
      <c r="E91" s="4" t="s">
        <v>68</v>
      </c>
      <c r="F91" s="7" t="s">
        <v>10</v>
      </c>
      <c r="G91" s="10">
        <v>2000</v>
      </c>
      <c r="H91" s="7"/>
      <c r="I91" s="7">
        <f>VLOOKUP(C91,[1]安全库存数量!$A$2:$E$127,5,0)</f>
        <v>200</v>
      </c>
      <c r="J91" s="7" t="str">
        <f>VLOOKUP(C91,[2]Sheet1!$B$2:$H$203,7,0)</f>
        <v>100/袋</v>
      </c>
    </row>
    <row r="92" spans="1:10">
      <c r="A92" s="11">
        <v>89</v>
      </c>
      <c r="B92" s="1" t="s">
        <v>55</v>
      </c>
      <c r="C92" s="7" t="s">
        <v>129</v>
      </c>
      <c r="D92" s="7" t="s">
        <v>8</v>
      </c>
      <c r="E92" s="4" t="s">
        <v>130</v>
      </c>
      <c r="F92" s="7" t="s">
        <v>10</v>
      </c>
      <c r="G92" s="10">
        <v>20000</v>
      </c>
      <c r="H92" s="7"/>
      <c r="I92" s="7">
        <f>VLOOKUP(C92,[1]安全库存数量!$A$2:$E$127,5,0)</f>
        <v>2400</v>
      </c>
      <c r="J92" s="7" t="str">
        <f>VLOOKUP(C92,[2]Sheet1!$B$2:$H$203,7,0)</f>
        <v>200/袋</v>
      </c>
    </row>
    <row r="93" spans="1:10" ht="18" customHeight="1">
      <c r="A93" s="11">
        <v>90</v>
      </c>
      <c r="B93" s="1" t="s">
        <v>66</v>
      </c>
      <c r="C93" s="7" t="s">
        <v>131</v>
      </c>
      <c r="D93" s="7" t="s">
        <v>8</v>
      </c>
      <c r="E93" s="4" t="s">
        <v>66</v>
      </c>
      <c r="F93" s="7" t="s">
        <v>10</v>
      </c>
      <c r="G93" s="10">
        <v>3000</v>
      </c>
      <c r="H93" s="7"/>
      <c r="I93" s="7">
        <f>VLOOKUP(C93,[1]安全库存数量!$A$2:$E$127,5,0)</f>
        <v>400</v>
      </c>
      <c r="J93" s="7" t="str">
        <f>VLOOKUP(C93,[2]Sheet1!$B$2:$H$203,7,0)</f>
        <v>100/袋</v>
      </c>
    </row>
    <row r="94" spans="1:10">
      <c r="A94" s="11">
        <v>91</v>
      </c>
      <c r="B94" s="1" t="s">
        <v>132</v>
      </c>
      <c r="C94" s="7" t="s">
        <v>133</v>
      </c>
      <c r="D94" s="7" t="s">
        <v>8</v>
      </c>
      <c r="E94" s="4" t="s">
        <v>132</v>
      </c>
      <c r="F94" s="7" t="s">
        <v>10</v>
      </c>
      <c r="G94" s="10">
        <v>1000</v>
      </c>
      <c r="H94" s="7"/>
      <c r="I94" s="7">
        <f>VLOOKUP(C94,[1]安全库存数量!$A$2:$E$127,5,0)</f>
        <v>200</v>
      </c>
      <c r="J94" s="7" t="str">
        <f>VLOOKUP(C94,[2]Sheet1!$B$2:$H$203,7,0)</f>
        <v>200/袋</v>
      </c>
    </row>
    <row r="95" spans="1:10">
      <c r="A95" s="11">
        <v>92</v>
      </c>
      <c r="B95" s="1" t="s">
        <v>73</v>
      </c>
      <c r="C95" s="7" t="s">
        <v>134</v>
      </c>
      <c r="D95" s="7" t="s">
        <v>8</v>
      </c>
      <c r="E95" s="4" t="s">
        <v>79</v>
      </c>
      <c r="F95" s="7" t="s">
        <v>10</v>
      </c>
      <c r="G95" s="10">
        <v>1000</v>
      </c>
      <c r="H95" s="7"/>
      <c r="I95" s="7"/>
      <c r="J95" s="7" t="str">
        <f>VLOOKUP(C95,[2]Sheet1!$B$2:$H$203,7,0)</f>
        <v>50/袋</v>
      </c>
    </row>
    <row r="96" spans="1:10">
      <c r="A96" s="11">
        <v>93</v>
      </c>
      <c r="B96" s="1" t="s">
        <v>73</v>
      </c>
      <c r="C96" s="7" t="s">
        <v>135</v>
      </c>
      <c r="D96" s="7" t="s">
        <v>8</v>
      </c>
      <c r="E96" s="4" t="s">
        <v>79</v>
      </c>
      <c r="F96" s="7" t="s">
        <v>10</v>
      </c>
      <c r="G96" s="10">
        <v>1000</v>
      </c>
      <c r="H96" s="7"/>
      <c r="I96" s="7"/>
      <c r="J96" s="7" t="str">
        <f>VLOOKUP(C96,[2]Sheet1!$B$2:$H$203,7,0)</f>
        <v>200/袋</v>
      </c>
    </row>
    <row r="97" spans="1:10">
      <c r="A97" s="11">
        <v>94</v>
      </c>
      <c r="B97" s="1" t="s">
        <v>73</v>
      </c>
      <c r="C97" s="7" t="s">
        <v>136</v>
      </c>
      <c r="D97" s="7" t="s">
        <v>8</v>
      </c>
      <c r="E97" s="4" t="s">
        <v>79</v>
      </c>
      <c r="F97" s="7" t="s">
        <v>10</v>
      </c>
      <c r="G97" s="10">
        <v>500</v>
      </c>
      <c r="H97" s="7"/>
      <c r="I97" s="7"/>
      <c r="J97" s="7" t="str">
        <f>VLOOKUP(C97,[2]Sheet1!$B$2:$H$203,7,0)</f>
        <v>100/袋</v>
      </c>
    </row>
    <row r="98" spans="1:10">
      <c r="A98" s="11">
        <v>95</v>
      </c>
      <c r="B98" s="1" t="s">
        <v>73</v>
      </c>
      <c r="C98" s="7" t="s">
        <v>137</v>
      </c>
      <c r="D98" s="7" t="s">
        <v>8</v>
      </c>
      <c r="E98" s="4" t="s">
        <v>79</v>
      </c>
      <c r="F98" s="7" t="s">
        <v>10</v>
      </c>
      <c r="G98" s="10">
        <v>1000</v>
      </c>
      <c r="H98" s="7"/>
      <c r="I98" s="7"/>
      <c r="J98" s="7" t="str">
        <f>VLOOKUP(C98,[2]Sheet1!$B$2:$H$203,7,0)</f>
        <v>200/袋</v>
      </c>
    </row>
    <row r="99" spans="1:10">
      <c r="A99" s="11">
        <v>96</v>
      </c>
      <c r="B99" s="1" t="s">
        <v>66</v>
      </c>
      <c r="C99" s="7" t="s">
        <v>138</v>
      </c>
      <c r="D99" s="7" t="s">
        <v>8</v>
      </c>
      <c r="E99" s="4" t="s">
        <v>66</v>
      </c>
      <c r="F99" s="7" t="s">
        <v>10</v>
      </c>
      <c r="G99" s="10">
        <v>3500</v>
      </c>
      <c r="H99" s="7"/>
      <c r="I99" s="7">
        <f>VLOOKUP(C99,[1]安全库存数量!$A$2:$E$127,5,0)</f>
        <v>600</v>
      </c>
      <c r="J99" s="7" t="str">
        <f>VLOOKUP(C99,[2]Sheet1!$B$2:$H$203,7,0)</f>
        <v>200/袋</v>
      </c>
    </row>
    <row r="100" spans="1:10">
      <c r="A100" s="11">
        <v>97</v>
      </c>
      <c r="B100" s="1" t="s">
        <v>66</v>
      </c>
      <c r="C100" s="7" t="s">
        <v>139</v>
      </c>
      <c r="D100" s="7" t="s">
        <v>8</v>
      </c>
      <c r="E100" s="4" t="s">
        <v>66</v>
      </c>
      <c r="F100" s="7" t="s">
        <v>10</v>
      </c>
      <c r="G100" s="10">
        <v>7750</v>
      </c>
      <c r="H100" s="7"/>
      <c r="I100" s="7">
        <f>VLOOKUP(C100,[1]安全库存数量!$A$2:$E$127,5,0)</f>
        <v>800</v>
      </c>
      <c r="J100" s="7" t="str">
        <f>VLOOKUP(C100,[2]Sheet1!$B$2:$H$203,7,0)</f>
        <v>200/袋</v>
      </c>
    </row>
    <row r="101" spans="1:10">
      <c r="A101" s="11">
        <v>98</v>
      </c>
      <c r="B101" s="1" t="s">
        <v>73</v>
      </c>
      <c r="C101" s="7" t="s">
        <v>140</v>
      </c>
      <c r="D101" s="7" t="s">
        <v>8</v>
      </c>
      <c r="E101" s="4" t="s">
        <v>74</v>
      </c>
      <c r="F101" s="7" t="s">
        <v>10</v>
      </c>
      <c r="G101" s="10">
        <v>10000</v>
      </c>
      <c r="H101" s="7"/>
      <c r="I101" s="7"/>
      <c r="J101" s="7" t="str">
        <f>VLOOKUP(C101,[2]Sheet1!$B$2:$H$203,7,0)</f>
        <v>200/袋</v>
      </c>
    </row>
    <row r="102" spans="1:10">
      <c r="A102" s="11">
        <v>99</v>
      </c>
      <c r="B102" s="1" t="s">
        <v>68</v>
      </c>
      <c r="C102" s="7" t="s">
        <v>141</v>
      </c>
      <c r="D102" s="7" t="s">
        <v>8</v>
      </c>
      <c r="E102" s="4" t="s">
        <v>68</v>
      </c>
      <c r="F102" s="7" t="s">
        <v>10</v>
      </c>
      <c r="G102" s="10">
        <v>1500</v>
      </c>
      <c r="H102" s="7"/>
      <c r="I102" s="7">
        <f>VLOOKUP(C102,[1]安全库存数量!$A$2:$E$127,5,0)</f>
        <v>200</v>
      </c>
      <c r="J102" s="7" t="str">
        <f>VLOOKUP(C102,[2]Sheet1!$B$2:$H$203,7,0)</f>
        <v>200/袋</v>
      </c>
    </row>
    <row r="103" spans="1:10">
      <c r="A103" s="11">
        <v>100</v>
      </c>
      <c r="B103" s="1" t="s">
        <v>73</v>
      </c>
      <c r="C103" s="7" t="s">
        <v>142</v>
      </c>
      <c r="D103" s="7" t="s">
        <v>8</v>
      </c>
      <c r="E103" s="4" t="s">
        <v>76</v>
      </c>
      <c r="F103" s="7" t="s">
        <v>10</v>
      </c>
      <c r="G103" s="10">
        <v>1600</v>
      </c>
      <c r="H103" s="7"/>
      <c r="I103" s="7"/>
      <c r="J103" s="7" t="str">
        <f>VLOOKUP(C103,[2]Sheet1!$B$2:$H$203,7,0)</f>
        <v>50/袋</v>
      </c>
    </row>
    <row r="104" spans="1:10">
      <c r="A104" s="11">
        <v>101</v>
      </c>
      <c r="B104" s="1" t="s">
        <v>73</v>
      </c>
      <c r="C104" s="7" t="s">
        <v>143</v>
      </c>
      <c r="D104" s="7" t="s">
        <v>8</v>
      </c>
      <c r="E104" s="4" t="s">
        <v>76</v>
      </c>
      <c r="F104" s="7" t="s">
        <v>10</v>
      </c>
      <c r="G104" s="10">
        <v>1000</v>
      </c>
      <c r="H104" s="7"/>
      <c r="I104" s="7"/>
      <c r="J104" s="7" t="str">
        <f>VLOOKUP(C104,[2]Sheet1!$B$2:$H$203,7,0)</f>
        <v>50/袋</v>
      </c>
    </row>
    <row r="105" spans="1:10">
      <c r="A105" s="11">
        <v>102</v>
      </c>
      <c r="B105" s="1" t="s">
        <v>55</v>
      </c>
      <c r="C105" s="7" t="s">
        <v>144</v>
      </c>
      <c r="D105" s="7" t="s">
        <v>8</v>
      </c>
      <c r="E105" s="4" t="s">
        <v>145</v>
      </c>
      <c r="F105" s="7" t="s">
        <v>10</v>
      </c>
      <c r="G105" s="10">
        <v>9900</v>
      </c>
      <c r="H105" s="7"/>
      <c r="I105" s="7">
        <f>VLOOKUP(C105,[1]安全库存数量!$A$2:$E$127,5,0)</f>
        <v>1600</v>
      </c>
      <c r="J105" s="7" t="str">
        <f>VLOOKUP(C105,[2]Sheet1!$B$2:$H$203,7,0)</f>
        <v>200/袋</v>
      </c>
    </row>
    <row r="106" spans="1:10">
      <c r="A106" s="11">
        <v>103</v>
      </c>
      <c r="B106" s="1" t="s">
        <v>73</v>
      </c>
      <c r="C106" s="7" t="s">
        <v>146</v>
      </c>
      <c r="D106" s="7" t="s">
        <v>8</v>
      </c>
      <c r="E106" s="4" t="s">
        <v>76</v>
      </c>
      <c r="F106" s="7" t="s">
        <v>10</v>
      </c>
      <c r="G106" s="10">
        <v>7000</v>
      </c>
      <c r="H106" s="7"/>
      <c r="I106" s="7"/>
      <c r="J106" s="7" t="str">
        <f>VLOOKUP(C106,[2]Sheet1!$B$2:$H$203,7,0)</f>
        <v>200/袋</v>
      </c>
    </row>
    <row r="107" spans="1:10">
      <c r="A107" s="11">
        <v>104</v>
      </c>
      <c r="B107" s="1" t="s">
        <v>66</v>
      </c>
      <c r="C107" s="7" t="s">
        <v>147</v>
      </c>
      <c r="D107" s="7" t="s">
        <v>8</v>
      </c>
      <c r="E107" s="4" t="s">
        <v>66</v>
      </c>
      <c r="F107" s="7" t="s">
        <v>10</v>
      </c>
      <c r="G107" s="10">
        <v>15100</v>
      </c>
      <c r="H107" s="7"/>
      <c r="I107" s="7">
        <f>VLOOKUP(C107,[1]安全库存数量!$A$2:$E$127,5,0)</f>
        <v>1600</v>
      </c>
      <c r="J107" s="7" t="str">
        <f>VLOOKUP(C107,[2]Sheet1!$B$2:$H$203,7,0)</f>
        <v>200/袋</v>
      </c>
    </row>
    <row r="108" spans="1:10">
      <c r="A108" s="11">
        <v>105</v>
      </c>
      <c r="B108" s="1" t="s">
        <v>55</v>
      </c>
      <c r="C108" s="7" t="s">
        <v>148</v>
      </c>
      <c r="D108" s="7" t="s">
        <v>8</v>
      </c>
      <c r="E108" s="4" t="s">
        <v>145</v>
      </c>
      <c r="F108" s="7" t="s">
        <v>10</v>
      </c>
      <c r="G108" s="10">
        <v>20200</v>
      </c>
      <c r="H108" s="7"/>
      <c r="I108" s="7">
        <f>VLOOKUP(C108,[1]安全库存数量!$A$2:$E$127,5,0)</f>
        <v>2000</v>
      </c>
      <c r="J108" s="7" t="str">
        <f>VLOOKUP(C108,[2]Sheet1!$B$2:$H$203,7,0)</f>
        <v>200/袋</v>
      </c>
    </row>
    <row r="109" spans="1:10">
      <c r="A109" s="11">
        <v>106</v>
      </c>
      <c r="B109" s="1" t="s">
        <v>55</v>
      </c>
      <c r="C109" s="7" t="s">
        <v>149</v>
      </c>
      <c r="D109" s="7" t="s">
        <v>8</v>
      </c>
      <c r="E109" s="4" t="s">
        <v>145</v>
      </c>
      <c r="F109" s="7" t="s">
        <v>10</v>
      </c>
      <c r="G109" s="10">
        <v>5400</v>
      </c>
      <c r="H109" s="7"/>
      <c r="I109" s="7">
        <f>VLOOKUP(C109,[1]安全库存数量!$A$2:$E$127,5,0)</f>
        <v>1000</v>
      </c>
      <c r="J109" s="7" t="str">
        <f>VLOOKUP(C109,[2]Sheet1!$B$2:$H$203,7,0)</f>
        <v>200/袋</v>
      </c>
    </row>
    <row r="110" spans="1:10">
      <c r="A110" s="11">
        <v>107</v>
      </c>
      <c r="B110" s="1" t="s">
        <v>66</v>
      </c>
      <c r="C110" s="7" t="s">
        <v>150</v>
      </c>
      <c r="D110" s="7" t="s">
        <v>8</v>
      </c>
      <c r="E110" s="4" t="s">
        <v>66</v>
      </c>
      <c r="F110" s="7" t="s">
        <v>10</v>
      </c>
      <c r="G110" s="10">
        <v>1000</v>
      </c>
      <c r="H110" s="7"/>
      <c r="I110" s="7">
        <f>VLOOKUP(C110,[1]安全库存数量!$A$2:$E$127,5,0)</f>
        <v>100</v>
      </c>
      <c r="J110" s="7" t="str">
        <f>VLOOKUP(C110,[2]Sheet1!$B$2:$H$203,7,0)</f>
        <v>100/袋</v>
      </c>
    </row>
    <row r="111" spans="1:10">
      <c r="A111" s="11">
        <v>108</v>
      </c>
      <c r="B111" s="1" t="s">
        <v>68</v>
      </c>
      <c r="C111" s="7" t="s">
        <v>151</v>
      </c>
      <c r="D111" s="7" t="s">
        <v>166</v>
      </c>
      <c r="E111" s="4" t="s">
        <v>68</v>
      </c>
      <c r="F111" s="7" t="s">
        <v>10</v>
      </c>
      <c r="G111" s="10">
        <v>30000</v>
      </c>
      <c r="H111" s="7"/>
      <c r="I111" s="7">
        <f>VLOOKUP(C111,[1]安全库存数量!$A$2:$E$127,5,0)</f>
        <v>3000</v>
      </c>
      <c r="J111" s="7" t="str">
        <f>VLOOKUP(C111,[2]Sheet1!$B$2:$H$203,7,0)</f>
        <v>100/袋</v>
      </c>
    </row>
    <row r="112" spans="1:10">
      <c r="A112" s="11">
        <v>109</v>
      </c>
      <c r="B112" s="1" t="s">
        <v>73</v>
      </c>
      <c r="C112" s="7" t="s">
        <v>152</v>
      </c>
      <c r="D112" s="7" t="s">
        <v>8</v>
      </c>
      <c r="E112" s="4" t="s">
        <v>76</v>
      </c>
      <c r="F112" s="7" t="s">
        <v>10</v>
      </c>
      <c r="G112" s="10">
        <v>1000</v>
      </c>
      <c r="H112" s="7"/>
      <c r="I112" s="7"/>
      <c r="J112" s="7" t="str">
        <f>VLOOKUP(C112,[2]Sheet1!$B$2:$H$203,7,0)</f>
        <v>200/袋</v>
      </c>
    </row>
    <row r="113" spans="1:10">
      <c r="A113" s="11">
        <v>110</v>
      </c>
      <c r="B113" s="1" t="s">
        <v>73</v>
      </c>
      <c r="C113" s="7" t="s">
        <v>153</v>
      </c>
      <c r="D113" s="7" t="s">
        <v>8</v>
      </c>
      <c r="E113" s="4" t="s">
        <v>79</v>
      </c>
      <c r="F113" s="7" t="s">
        <v>10</v>
      </c>
      <c r="G113" s="10">
        <v>5500</v>
      </c>
      <c r="H113" s="7"/>
      <c r="I113" s="7"/>
      <c r="J113" s="7" t="str">
        <f>VLOOKUP(C113,[2]Sheet1!$B$2:$H$203,7,0)</f>
        <v>200/袋</v>
      </c>
    </row>
    <row r="114" spans="1:10">
      <c r="A114" s="11">
        <v>111</v>
      </c>
      <c r="B114" s="1" t="s">
        <v>73</v>
      </c>
      <c r="C114" s="7" t="s">
        <v>154</v>
      </c>
      <c r="D114" s="7" t="s">
        <v>8</v>
      </c>
      <c r="E114" s="4" t="s">
        <v>79</v>
      </c>
      <c r="F114" s="7" t="s">
        <v>10</v>
      </c>
      <c r="G114" s="10">
        <v>1000</v>
      </c>
      <c r="H114" s="7"/>
      <c r="I114" s="7"/>
      <c r="J114" s="7" t="str">
        <f>VLOOKUP(C114,[2]Sheet1!$B$2:$H$203,7,0)</f>
        <v>200/袋</v>
      </c>
    </row>
    <row r="115" spans="1:10">
      <c r="A115" s="11">
        <v>112</v>
      </c>
      <c r="B115" s="1" t="s">
        <v>73</v>
      </c>
      <c r="C115" s="7" t="s">
        <v>155</v>
      </c>
      <c r="D115" s="7" t="s">
        <v>8</v>
      </c>
      <c r="E115" s="4" t="s">
        <v>76</v>
      </c>
      <c r="F115" s="7" t="s">
        <v>10</v>
      </c>
      <c r="G115" s="10">
        <v>1000</v>
      </c>
      <c r="H115" s="7"/>
      <c r="I115" s="7"/>
      <c r="J115" s="7" t="str">
        <f>VLOOKUP(C115,[2]Sheet1!$B$2:$H$203,7,0)</f>
        <v>200/袋</v>
      </c>
    </row>
    <row r="116" spans="1:10">
      <c r="A116" s="11">
        <v>113</v>
      </c>
      <c r="B116" s="1" t="s">
        <v>55</v>
      </c>
      <c r="C116" s="7" t="s">
        <v>156</v>
      </c>
      <c r="D116" s="7" t="s">
        <v>8</v>
      </c>
      <c r="E116" s="4" t="s">
        <v>157</v>
      </c>
      <c r="F116" s="7" t="s">
        <v>10</v>
      </c>
      <c r="G116" s="10">
        <v>5000</v>
      </c>
      <c r="H116" s="7"/>
      <c r="I116" s="7">
        <f>VLOOKUP(C116,[1]安全库存数量!$A$2:$E$127,5,0)</f>
        <v>400</v>
      </c>
      <c r="J116" s="7" t="str">
        <f>VLOOKUP(C116,[2]Sheet1!$B$2:$H$203,7,0)</f>
        <v>200/袋</v>
      </c>
    </row>
    <row r="117" spans="1:10">
      <c r="A117" s="11">
        <v>114</v>
      </c>
      <c r="B117" s="1" t="s">
        <v>6</v>
      </c>
      <c r="C117" s="7" t="s">
        <v>158</v>
      </c>
      <c r="D117" s="7" t="s">
        <v>8</v>
      </c>
      <c r="E117" s="4" t="s">
        <v>9</v>
      </c>
      <c r="F117" s="7" t="s">
        <v>10</v>
      </c>
      <c r="G117" s="10">
        <v>2000</v>
      </c>
      <c r="H117" s="7"/>
      <c r="I117" s="7">
        <f>VLOOKUP(C117,[1]安全库存数量!$A$2:$E$127,5,0)</f>
        <v>400</v>
      </c>
      <c r="J117" s="7" t="str">
        <f>VLOOKUP(C117,[2]Sheet1!$B$2:$H$203,7,0)</f>
        <v>100/袋</v>
      </c>
    </row>
    <row r="118" spans="1:10">
      <c r="A118" s="11">
        <v>115</v>
      </c>
      <c r="B118" s="1" t="s">
        <v>6</v>
      </c>
      <c r="C118" s="7" t="s">
        <v>159</v>
      </c>
      <c r="D118" s="7" t="s">
        <v>8</v>
      </c>
      <c r="E118" s="4" t="s">
        <v>19</v>
      </c>
      <c r="F118" s="7" t="s">
        <v>10</v>
      </c>
      <c r="G118" s="10">
        <v>1000</v>
      </c>
      <c r="H118" s="7"/>
      <c r="I118" s="7">
        <f>VLOOKUP(C118,[1]安全库存数量!$A$2:$E$127,5,0)</f>
        <v>200</v>
      </c>
      <c r="J118" s="7" t="str">
        <f>VLOOKUP(C118,[2]Sheet1!$B$2:$H$203,7,0)</f>
        <v>100/袋</v>
      </c>
    </row>
    <row r="119" spans="1:10">
      <c r="A119" s="11">
        <v>116</v>
      </c>
      <c r="B119" s="1" t="s">
        <v>55</v>
      </c>
      <c r="C119" s="7" t="s">
        <v>161</v>
      </c>
      <c r="D119" s="7" t="s">
        <v>8</v>
      </c>
      <c r="E119" s="4" t="s">
        <v>87</v>
      </c>
      <c r="F119" s="7" t="s">
        <v>10</v>
      </c>
      <c r="G119" s="10">
        <v>142000</v>
      </c>
      <c r="H119" s="7"/>
      <c r="I119" s="7">
        <f>VLOOKUP(C119,[1]安全库存数量!$A$2:$E$127,5,0)</f>
        <v>12000</v>
      </c>
      <c r="J119" s="7" t="str">
        <f>VLOOKUP(C119,[2]Sheet1!$B$2:$H$203,7,0)</f>
        <v>200/袋</v>
      </c>
    </row>
    <row r="120" spans="1:10">
      <c r="A120" s="11">
        <v>117</v>
      </c>
      <c r="B120" s="1"/>
      <c r="C120" s="7" t="s">
        <v>173</v>
      </c>
      <c r="D120" s="7" t="s">
        <v>8</v>
      </c>
      <c r="E120" s="4" t="s">
        <v>163</v>
      </c>
      <c r="F120" s="7" t="s">
        <v>10</v>
      </c>
      <c r="G120" s="10">
        <v>64000</v>
      </c>
      <c r="H120" s="7"/>
      <c r="I120" s="7">
        <f>VLOOKUP(C120,[1]安全库存数量!$A$2:$E$127,5,0)</f>
        <v>8000</v>
      </c>
      <c r="J120" s="7" t="str">
        <f>VLOOKUP(C120,[2]Sheet1!$B$2:$H$203,7,0)</f>
        <v>100/袋</v>
      </c>
    </row>
    <row r="121" spans="1:10">
      <c r="A121" s="11">
        <v>118</v>
      </c>
      <c r="B121" s="1"/>
      <c r="C121" s="7" t="s">
        <v>165</v>
      </c>
      <c r="D121" s="7" t="s">
        <v>8</v>
      </c>
      <c r="E121" s="4" t="s">
        <v>164</v>
      </c>
      <c r="F121" s="7" t="s">
        <v>10</v>
      </c>
      <c r="G121" s="10">
        <v>73700</v>
      </c>
      <c r="H121" s="7"/>
      <c r="I121" s="7">
        <f>VLOOKUP(C121,[1]安全库存数量!$A$2:$E$127,5,0)</f>
        <v>9000</v>
      </c>
      <c r="J121" s="7" t="str">
        <f>VLOOKUP(C121,[2]Sheet1!$B$2:$H$203,7,0)</f>
        <v>100/袋</v>
      </c>
    </row>
    <row r="122" spans="1:10" ht="29.25" customHeight="1">
      <c r="A122" s="12" t="s">
        <v>180</v>
      </c>
      <c r="B122" s="12"/>
      <c r="C122" s="12"/>
      <c r="D122" s="12"/>
      <c r="E122" s="12"/>
      <c r="F122" s="12"/>
      <c r="G122" s="12"/>
      <c r="H122" s="12"/>
      <c r="I122" s="12"/>
      <c r="J122" s="12"/>
    </row>
    <row r="123" spans="1:10">
      <c r="A123" s="12" t="s">
        <v>177</v>
      </c>
      <c r="B123" s="12"/>
      <c r="C123" s="12"/>
      <c r="D123" s="12"/>
      <c r="E123" s="12"/>
      <c r="F123" s="9"/>
      <c r="G123" s="9"/>
      <c r="H123" s="9"/>
      <c r="I123" s="9"/>
      <c r="J123" s="9"/>
    </row>
    <row r="124" spans="1:10">
      <c r="A124" s="13" t="s">
        <v>178</v>
      </c>
      <c r="B124" s="13"/>
      <c r="C124" s="13"/>
      <c r="D124" s="13"/>
      <c r="E124" s="13"/>
    </row>
    <row r="125" spans="1:10">
      <c r="A125" s="13" t="s">
        <v>179</v>
      </c>
      <c r="B125" s="13"/>
      <c r="C125" s="13"/>
      <c r="D125" s="13"/>
      <c r="E125" s="13"/>
    </row>
    <row r="126" spans="1:10">
      <c r="A126" s="6"/>
      <c r="B126" s="6"/>
      <c r="C126" s="6"/>
      <c r="D126" s="6"/>
      <c r="E126" s="6"/>
    </row>
    <row r="127" spans="1:10">
      <c r="A127" s="6"/>
      <c r="B127" s="6"/>
      <c r="C127" s="6"/>
      <c r="D127" s="6"/>
      <c r="E127" s="6"/>
    </row>
    <row r="129" spans="5:5">
      <c r="E129" s="5" t="s">
        <v>170</v>
      </c>
    </row>
    <row r="130" spans="5:5">
      <c r="E130" s="5" t="s">
        <v>171</v>
      </c>
    </row>
    <row r="131" spans="5:5">
      <c r="E131" s="5" t="s">
        <v>172</v>
      </c>
    </row>
  </sheetData>
  <autoFilter ref="A3:J125">
    <filterColumn colId="6"/>
    <filterColumn colId="7"/>
    <filterColumn colId="8"/>
  </autoFilter>
  <mergeCells count="14">
    <mergeCell ref="A122:J122"/>
    <mergeCell ref="A125:E125"/>
    <mergeCell ref="A123:E123"/>
    <mergeCell ref="A1:J1"/>
    <mergeCell ref="A124:E124"/>
    <mergeCell ref="A2:A3"/>
    <mergeCell ref="B2:B3"/>
    <mergeCell ref="C2:C3"/>
    <mergeCell ref="D2:D3"/>
    <mergeCell ref="E2:E3"/>
    <mergeCell ref="F2:F3"/>
    <mergeCell ref="G2:G3"/>
    <mergeCell ref="I2:I3"/>
    <mergeCell ref="H2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8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2014-07-28T07:31:15Z</dcterms:modified>
</cp:coreProperties>
</file>