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495" windowHeight="10500"/>
  </bookViews>
  <sheets>
    <sheet name="明细" sheetId="8" r:id="rId1"/>
  </sheets>
  <externalReferences>
    <externalReference r:id="rId2"/>
  </externalReferences>
  <definedNames>
    <definedName name="客户">[1]客户!$A$1:$A$65536</definedName>
  </definedNames>
  <calcPr calcId="124519"/>
</workbook>
</file>

<file path=xl/calcChain.xml><?xml version="1.0" encoding="utf-8"?>
<calcChain xmlns="http://schemas.openxmlformats.org/spreadsheetml/2006/main">
  <c r="J3" i="8"/>
  <c r="J4"/>
  <c r="J10"/>
  <c r="J12"/>
  <c r="J2"/>
  <c r="J5"/>
  <c r="J6"/>
  <c r="J7"/>
  <c r="J8"/>
  <c r="J9"/>
</calcChain>
</file>

<file path=xl/sharedStrings.xml><?xml version="1.0" encoding="utf-8"?>
<sst xmlns="http://schemas.openxmlformats.org/spreadsheetml/2006/main" count="38" uniqueCount="38">
  <si>
    <t>序号</t>
  </si>
  <si>
    <t>项目</t>
  </si>
  <si>
    <t>规格尺寸</t>
  </si>
  <si>
    <t>预算单价</t>
  </si>
  <si>
    <t>数量</t>
  </si>
  <si>
    <t>单位</t>
  </si>
  <si>
    <t>天数</t>
  </si>
  <si>
    <t>价格</t>
  </si>
  <si>
    <t>主背景</t>
  </si>
  <si>
    <t>拉网KT板裱写真画面</t>
  </si>
  <si>
    <t>平米</t>
  </si>
  <si>
    <t>套</t>
  </si>
  <si>
    <t>气球柱装饰</t>
  </si>
  <si>
    <t>高2米</t>
  </si>
  <si>
    <t>个</t>
  </si>
  <si>
    <t>巧克力喷泉</t>
  </si>
  <si>
    <t>人份</t>
  </si>
  <si>
    <t>玫瑰花</t>
  </si>
  <si>
    <t>鲜花，含包装</t>
  </si>
  <si>
    <t>支</t>
  </si>
  <si>
    <t>安装费</t>
  </si>
  <si>
    <t>搭建及撤场</t>
  </si>
  <si>
    <t>人</t>
  </si>
  <si>
    <t>运输费</t>
  </si>
  <si>
    <t>1次活动往返运输费</t>
  </si>
  <si>
    <t>车次</t>
  </si>
  <si>
    <t>乳胶气球+底座</t>
    <phoneticPr fontId="11" type="noConversion"/>
  </si>
  <si>
    <t>套</t>
    <phoneticPr fontId="11" type="noConversion"/>
  </si>
  <si>
    <t>铝箔气球</t>
    <phoneticPr fontId="11" type="noConversion"/>
  </si>
  <si>
    <t>200*360cm</t>
    <phoneticPr fontId="11" type="noConversion"/>
  </si>
  <si>
    <t>高2米</t>
    <phoneticPr fontId="11" type="noConversion"/>
  </si>
  <si>
    <t>桃心气球造型</t>
    <phoneticPr fontId="11" type="noConversion"/>
  </si>
  <si>
    <t>氦气气球（红色）</t>
    <phoneticPr fontId="11" type="noConversion"/>
  </si>
  <si>
    <t>乳胶气球（紫色渐变）</t>
    <phoneticPr fontId="11" type="noConversion"/>
  </si>
  <si>
    <t>小计（元）</t>
    <phoneticPr fontId="11" type="noConversion"/>
  </si>
  <si>
    <t>税金</t>
    <phoneticPr fontId="11" type="noConversion"/>
  </si>
  <si>
    <t>总结</t>
    <phoneticPr fontId="11" type="noConversion"/>
  </si>
  <si>
    <t>工艺描述</t>
    <phoneticPr fontId="11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</si>
</sst>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1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4"/>
      <color theme="1"/>
      <name val="微软雅黑"/>
      <charset val="134"/>
    </font>
    <font>
      <b/>
      <sz val="14"/>
      <name val="微软雅黑"/>
      <charset val="134"/>
    </font>
    <font>
      <sz val="14"/>
      <name val="微软雅黑"/>
      <charset val="134"/>
    </font>
    <font>
      <sz val="11"/>
      <color theme="1"/>
      <name val="宋体"/>
      <charset val="134"/>
      <scheme val="minor"/>
    </font>
    <font>
      <sz val="12"/>
      <color indexed="8"/>
      <name val="宋体"/>
      <charset val="134"/>
    </font>
    <font>
      <sz val="11"/>
      <name val="ＭＳ Ｐゴシック"/>
      <family val="2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4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 tint="-0.149815363017670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374370555742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5">
    <xf numFmtId="0" fontId="0" fillId="0" borderId="0">
      <alignment vertical="center"/>
    </xf>
    <xf numFmtId="0" fontId="7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  <xf numFmtId="0" fontId="9" fillId="0" borderId="0"/>
    <xf numFmtId="0" fontId="1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76" fontId="6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2" borderId="4" xfId="13" applyFont="1" applyFill="1" applyBorder="1" applyAlignment="1">
      <alignment horizontal="center" vertical="center" wrapText="1"/>
    </xf>
    <xf numFmtId="0" fontId="4" fillId="2" borderId="5" xfId="13" applyFont="1" applyFill="1" applyBorder="1" applyAlignment="1">
      <alignment horizontal="center" vertical="center" wrapText="1"/>
    </xf>
    <xf numFmtId="0" fontId="4" fillId="3" borderId="4" xfId="13" applyFont="1" applyFill="1" applyBorder="1" applyAlignment="1">
      <alignment vertical="center" wrapText="1"/>
    </xf>
    <xf numFmtId="0" fontId="4" fillId="2" borderId="1" xfId="13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/>
    </xf>
    <xf numFmtId="0" fontId="5" fillId="4" borderId="5" xfId="13" applyFont="1" applyFill="1" applyBorder="1" applyAlignment="1">
      <alignment horizontal="center" vertical="center" wrapText="1"/>
    </xf>
    <xf numFmtId="0" fontId="5" fillId="4" borderId="1" xfId="13" applyFont="1" applyFill="1" applyBorder="1" applyAlignment="1">
      <alignment horizontal="center" vertical="center" wrapText="1"/>
    </xf>
    <xf numFmtId="0" fontId="3" fillId="0" borderId="1" xfId="6" applyFont="1" applyBorder="1" applyAlignment="1">
      <alignment horizontal="center" vertical="center" wrapText="1"/>
    </xf>
    <xf numFmtId="0" fontId="4" fillId="3" borderId="7" xfId="13" applyFont="1" applyFill="1" applyBorder="1" applyAlignment="1">
      <alignment vertical="center" wrapText="1"/>
    </xf>
    <xf numFmtId="40" fontId="3" fillId="4" borderId="1" xfId="13" applyNumberFormat="1" applyFont="1" applyFill="1" applyBorder="1" applyAlignment="1">
      <alignment horizontal="center" vertical="center"/>
    </xf>
    <xf numFmtId="0" fontId="4" fillId="2" borderId="1" xfId="13" applyNumberFormat="1" applyFont="1" applyFill="1" applyBorder="1" applyAlignment="1">
      <alignment horizontal="center" vertical="center" wrapText="1"/>
    </xf>
    <xf numFmtId="0" fontId="4" fillId="3" borderId="6" xfId="13" applyFont="1" applyFill="1" applyBorder="1" applyAlignment="1">
      <alignment vertical="center" wrapText="1"/>
    </xf>
    <xf numFmtId="0" fontId="3" fillId="4" borderId="1" xfId="13" applyNumberFormat="1" applyFont="1" applyFill="1" applyBorder="1" applyAlignment="1">
      <alignment horizontal="center" vertical="center"/>
    </xf>
    <xf numFmtId="0" fontId="4" fillId="3" borderId="8" xfId="13" applyFont="1" applyFill="1" applyBorder="1" applyAlignment="1">
      <alignment vertical="center" wrapText="1"/>
    </xf>
    <xf numFmtId="40" fontId="3" fillId="4" borderId="9" xfId="13" applyNumberFormat="1" applyFont="1" applyFill="1" applyBorder="1" applyAlignment="1">
      <alignment horizontal="center" vertical="center"/>
    </xf>
    <xf numFmtId="40" fontId="2" fillId="5" borderId="1" xfId="13" applyNumberFormat="1" applyFont="1" applyFill="1" applyBorder="1" applyAlignment="1">
      <alignment horizontal="center" vertical="center"/>
    </xf>
    <xf numFmtId="0" fontId="12" fillId="2" borderId="4" xfId="13" applyFont="1" applyFill="1" applyBorder="1" applyAlignment="1">
      <alignment horizontal="center" vertical="center" wrapText="1"/>
    </xf>
    <xf numFmtId="40" fontId="3" fillId="5" borderId="2" xfId="13" applyNumberFormat="1" applyFont="1" applyFill="1" applyBorder="1" applyAlignment="1">
      <alignment horizontal="center" vertical="center"/>
    </xf>
    <xf numFmtId="40" fontId="3" fillId="5" borderId="3" xfId="13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9&#24180;&#24230;\9\ERP\9&#26376;&#26411;&#21160;&#24577;&#25968;&#25454;&#25910;&#38598;-&#22369;\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2"/>
  <sheetViews>
    <sheetView tabSelected="1" zoomScale="70" zoomScaleNormal="70" workbookViewId="0">
      <selection activeCell="O13" sqref="O13"/>
    </sheetView>
  </sheetViews>
  <sheetFormatPr defaultColWidth="9" defaultRowHeight="13.5"/>
  <cols>
    <col min="1" max="1" width="19.125" customWidth="1"/>
    <col min="2" max="2" width="24" customWidth="1"/>
    <col min="3" max="3" width="32.375" customWidth="1"/>
    <col min="4" max="4" width="22.125" customWidth="1"/>
    <col min="5" max="5" width="0.875" customWidth="1"/>
    <col min="6" max="6" width="12.125" customWidth="1"/>
    <col min="7" max="7" width="11.125" customWidth="1"/>
    <col min="8" max="9" width="12.5" customWidth="1"/>
    <col min="10" max="10" width="18" customWidth="1"/>
    <col min="11" max="11" width="0.875" customWidth="1"/>
  </cols>
  <sheetData>
    <row r="1" spans="1:11" ht="42.95" customHeight="1">
      <c r="A1" s="2" t="s">
        <v>0</v>
      </c>
      <c r="B1" s="3" t="s">
        <v>1</v>
      </c>
      <c r="C1" s="18" t="s">
        <v>37</v>
      </c>
      <c r="D1" s="2" t="s">
        <v>2</v>
      </c>
      <c r="E1" s="4"/>
      <c r="F1" s="5" t="s">
        <v>3</v>
      </c>
      <c r="G1" s="12" t="s">
        <v>4</v>
      </c>
      <c r="H1" s="12" t="s">
        <v>5</v>
      </c>
      <c r="I1" s="12" t="s">
        <v>6</v>
      </c>
      <c r="J1" s="5" t="s">
        <v>7</v>
      </c>
      <c r="K1" s="13"/>
    </row>
    <row r="2" spans="1:11" s="1" customFormat="1" ht="45" customHeight="1">
      <c r="A2" s="6">
        <v>1</v>
      </c>
      <c r="B2" s="7" t="s">
        <v>8</v>
      </c>
      <c r="C2" s="8" t="s">
        <v>9</v>
      </c>
      <c r="D2" s="9" t="s">
        <v>29</v>
      </c>
      <c r="E2" s="10"/>
      <c r="F2" s="11"/>
      <c r="G2" s="14">
        <v>7.2</v>
      </c>
      <c r="H2" s="14" t="s">
        <v>10</v>
      </c>
      <c r="I2" s="14">
        <v>1</v>
      </c>
      <c r="J2" s="11">
        <f t="shared" ref="J2:J8" si="0">F2*G2*I2</f>
        <v>0</v>
      </c>
      <c r="K2" s="15"/>
    </row>
    <row r="3" spans="1:11" s="1" customFormat="1" ht="45" customHeight="1">
      <c r="A3" s="6">
        <v>2</v>
      </c>
      <c r="B3" s="7" t="s">
        <v>12</v>
      </c>
      <c r="C3" s="8" t="s">
        <v>26</v>
      </c>
      <c r="D3" s="9" t="s">
        <v>13</v>
      </c>
      <c r="E3" s="10"/>
      <c r="F3" s="11"/>
      <c r="G3" s="14">
        <v>2</v>
      </c>
      <c r="H3" s="14" t="s">
        <v>11</v>
      </c>
      <c r="I3" s="14">
        <v>1</v>
      </c>
      <c r="J3" s="11">
        <f>F3*G3*I3</f>
        <v>0</v>
      </c>
      <c r="K3" s="15"/>
    </row>
    <row r="4" spans="1:11" s="1" customFormat="1" ht="45" customHeight="1">
      <c r="A4" s="6">
        <v>3</v>
      </c>
      <c r="B4" s="7" t="s">
        <v>31</v>
      </c>
      <c r="C4" s="8" t="s">
        <v>33</v>
      </c>
      <c r="D4" s="9" t="s">
        <v>30</v>
      </c>
      <c r="E4" s="10"/>
      <c r="F4" s="11"/>
      <c r="G4" s="14">
        <v>1</v>
      </c>
      <c r="H4" s="14" t="s">
        <v>27</v>
      </c>
      <c r="I4" s="14">
        <v>1</v>
      </c>
      <c r="J4" s="11">
        <f>F4*G4*I4</f>
        <v>0</v>
      </c>
      <c r="K4" s="15"/>
    </row>
    <row r="5" spans="1:11" s="1" customFormat="1" ht="45" customHeight="1">
      <c r="A5" s="6">
        <v>4</v>
      </c>
      <c r="B5" s="7" t="s">
        <v>28</v>
      </c>
      <c r="C5" s="8" t="s">
        <v>32</v>
      </c>
      <c r="D5" s="9"/>
      <c r="E5" s="10"/>
      <c r="F5" s="11"/>
      <c r="G5" s="14">
        <v>25</v>
      </c>
      <c r="H5" s="14" t="s">
        <v>14</v>
      </c>
      <c r="I5" s="14">
        <v>1</v>
      </c>
      <c r="J5" s="11">
        <f t="shared" si="0"/>
        <v>0</v>
      </c>
      <c r="K5" s="15"/>
    </row>
    <row r="6" spans="1:11" s="1" customFormat="1" ht="45" customHeight="1">
      <c r="A6" s="6">
        <v>5</v>
      </c>
      <c r="B6" s="7" t="s">
        <v>15</v>
      </c>
      <c r="C6" s="8"/>
      <c r="D6" s="9"/>
      <c r="E6" s="10"/>
      <c r="F6" s="11"/>
      <c r="G6" s="14">
        <v>60</v>
      </c>
      <c r="H6" s="14" t="s">
        <v>16</v>
      </c>
      <c r="I6" s="14">
        <v>1</v>
      </c>
      <c r="J6" s="11">
        <f t="shared" si="0"/>
        <v>0</v>
      </c>
      <c r="K6" s="15"/>
    </row>
    <row r="7" spans="1:11" s="1" customFormat="1" ht="45" customHeight="1">
      <c r="A7" s="6">
        <v>6</v>
      </c>
      <c r="B7" s="7" t="s">
        <v>17</v>
      </c>
      <c r="C7" s="8" t="s">
        <v>18</v>
      </c>
      <c r="D7" s="9"/>
      <c r="E7" s="10"/>
      <c r="F7" s="11"/>
      <c r="G7" s="14">
        <v>60</v>
      </c>
      <c r="H7" s="14" t="s">
        <v>19</v>
      </c>
      <c r="I7" s="14">
        <v>1</v>
      </c>
      <c r="J7" s="11">
        <f t="shared" si="0"/>
        <v>0</v>
      </c>
      <c r="K7" s="15"/>
    </row>
    <row r="8" spans="1:11" s="1" customFormat="1" ht="45" customHeight="1">
      <c r="A8" s="6">
        <v>7</v>
      </c>
      <c r="B8" s="7" t="s">
        <v>20</v>
      </c>
      <c r="C8" s="8" t="s">
        <v>21</v>
      </c>
      <c r="D8" s="9"/>
      <c r="E8" s="10"/>
      <c r="F8" s="11"/>
      <c r="G8" s="14">
        <v>2</v>
      </c>
      <c r="H8" s="14" t="s">
        <v>22</v>
      </c>
      <c r="I8" s="14">
        <v>1</v>
      </c>
      <c r="J8" s="16">
        <f t="shared" si="0"/>
        <v>0</v>
      </c>
      <c r="K8" s="15"/>
    </row>
    <row r="9" spans="1:11" s="1" customFormat="1" ht="45" customHeight="1">
      <c r="A9" s="6">
        <v>8</v>
      </c>
      <c r="B9" s="7" t="s">
        <v>23</v>
      </c>
      <c r="C9" s="8" t="s">
        <v>24</v>
      </c>
      <c r="D9" s="9"/>
      <c r="E9" s="10"/>
      <c r="F9" s="11"/>
      <c r="G9" s="14">
        <v>2</v>
      </c>
      <c r="H9" s="14" t="s">
        <v>25</v>
      </c>
      <c r="I9" s="14">
        <v>2</v>
      </c>
      <c r="J9" s="11">
        <f>F9*G9</f>
        <v>0</v>
      </c>
      <c r="K9" s="15"/>
    </row>
    <row r="10" spans="1:11" s="1" customFormat="1" ht="42.95" customHeight="1">
      <c r="A10" s="21" t="s">
        <v>34</v>
      </c>
      <c r="B10" s="22"/>
      <c r="C10" s="22"/>
      <c r="D10" s="22"/>
      <c r="E10" s="10"/>
      <c r="F10" s="19"/>
      <c r="G10" s="20"/>
      <c r="H10" s="20"/>
      <c r="I10" s="20"/>
      <c r="J10" s="17">
        <f>SUM(J2:J9)</f>
        <v>0</v>
      </c>
      <c r="K10" s="15"/>
    </row>
    <row r="11" spans="1:11" s="1" customFormat="1" ht="42.95" customHeight="1">
      <c r="A11" s="21" t="s">
        <v>35</v>
      </c>
      <c r="B11" s="22"/>
      <c r="C11" s="22"/>
      <c r="D11" s="22"/>
      <c r="E11" s="10"/>
      <c r="F11" s="19"/>
      <c r="G11" s="20"/>
      <c r="H11" s="20"/>
      <c r="I11" s="20"/>
      <c r="J11" s="17"/>
      <c r="K11" s="15"/>
    </row>
    <row r="12" spans="1:11" s="1" customFormat="1" ht="42.95" customHeight="1">
      <c r="A12" s="21" t="s">
        <v>36</v>
      </c>
      <c r="B12" s="22"/>
      <c r="C12" s="22"/>
      <c r="D12" s="22"/>
      <c r="E12" s="10"/>
      <c r="F12" s="19"/>
      <c r="G12" s="20"/>
      <c r="H12" s="20"/>
      <c r="I12" s="20"/>
      <c r="J12" s="17">
        <f>J10+J11</f>
        <v>0</v>
      </c>
      <c r="K12" s="15"/>
    </row>
  </sheetData>
  <mergeCells count="6">
    <mergeCell ref="F11:I11"/>
    <mergeCell ref="F12:I12"/>
    <mergeCell ref="A11:D11"/>
    <mergeCell ref="A12:D12"/>
    <mergeCell ref="A10:D10"/>
    <mergeCell ref="F10:I10"/>
  </mergeCells>
  <phoneticPr fontId="11" type="noConversion"/>
  <pageMargins left="0.11811023622047245" right="7.874015748031496E-2" top="1.2204724409448819" bottom="0.55118110236220474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雨林木风</cp:lastModifiedBy>
  <cp:lastPrinted>2018-08-14T03:04:46Z</cp:lastPrinted>
  <dcterms:created xsi:type="dcterms:W3CDTF">2016-09-01T10:43:00Z</dcterms:created>
  <dcterms:modified xsi:type="dcterms:W3CDTF">2018-08-14T03:47:45Z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