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Height="18034"/>
  </bookViews>
  <sheets>
    <sheet name="Sheet1" sheetId="1" r:id="rId1"/>
  </sheets>
  <definedNames>
    <definedName name="_xlnm._FilterDatabase" localSheetId="0" hidden="1">Sheet1!$A$1:$I$58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<sst xmlns="http://schemas.openxmlformats.org/spreadsheetml/2006/main" count="318" uniqueCount="52">
  <si>
    <t>序号</t>
  </si>
  <si>
    <t>名称</t>
  </si>
  <si>
    <t>外径（mm）</t>
  </si>
  <si>
    <t>壁厚（mm）</t>
  </si>
  <si>
    <t>执行标准</t>
  </si>
  <si>
    <t>证书类型</t>
  </si>
  <si>
    <t>长度（米）</t>
  </si>
  <si>
    <t>单重（kg/m)</t>
  </si>
  <si>
    <t>重量（kg）</t>
  </si>
  <si>
    <t>特殊要求</t>
  </si>
  <si>
    <t>是否现货</t>
  </si>
  <si>
    <t>交货期</t>
  </si>
  <si>
    <t>含税单价</t>
  </si>
  <si>
    <t>备注</t>
  </si>
  <si>
    <t>无缝钢管</t>
  </si>
  <si>
    <t>Φ26.7</t>
  </si>
  <si>
    <t>ASTM A106 Gr.B</t>
  </si>
  <si>
    <t>EN 10204 type 3.1</t>
  </si>
  <si>
    <t>证书体现水压值，戴管帽</t>
  </si>
  <si>
    <r>
      <t>厂家短名单：TPCO、诚德、康弘、靖江特钢、衡阳华菱、新长江、通达、包钢、凤宝、瓦卢瑞克、烟宝、龙川，</t>
    </r>
    <r>
      <rPr>
        <b/>
        <sz val="10"/>
        <color rgb="FFFF0000"/>
        <rFont val="宋体"/>
        <charset val="134"/>
      </rPr>
      <t>多米不多支，过磅计重；</t>
    </r>
  </si>
  <si>
    <t>Φ33.4</t>
  </si>
  <si>
    <t>Φ60.3</t>
  </si>
  <si>
    <t>Φ88.9</t>
  </si>
  <si>
    <t>7.14</t>
  </si>
  <si>
    <t>Φ114.3</t>
  </si>
  <si>
    <t>Φ168.3</t>
  </si>
  <si>
    <t>8.74</t>
  </si>
  <si>
    <t>Φ219.1</t>
  </si>
  <si>
    <t>7.04</t>
  </si>
  <si>
    <t>10.31</t>
  </si>
  <si>
    <t>Φ273</t>
  </si>
  <si>
    <t>Φ273.1</t>
  </si>
  <si>
    <t>7.8</t>
  </si>
  <si>
    <t>12.7</t>
  </si>
  <si>
    <t>Φ323.8</t>
  </si>
  <si>
    <t>8.38</t>
  </si>
  <si>
    <t>Φ355.6</t>
  </si>
  <si>
    <t>Φ406.4</t>
  </si>
  <si>
    <r>
      <rPr>
        <sz val="8"/>
        <color theme="1"/>
        <rFont val="宋体"/>
        <charset val="134"/>
      </rPr>
      <t>证书体现水压值，戴管帽，</t>
    </r>
    <r>
      <rPr>
        <b/>
        <sz val="8"/>
        <color rgb="FFFF0000"/>
        <rFont val="宋体"/>
        <charset val="134"/>
      </rPr>
      <t>扩管去石墨；</t>
    </r>
  </si>
  <si>
    <t>9.53</t>
  </si>
  <si>
    <t>Φ457</t>
  </si>
  <si>
    <t>7.92</t>
  </si>
  <si>
    <t>Φ508</t>
  </si>
  <si>
    <t>Φ610</t>
  </si>
  <si>
    <t>ASTM A333 Gr.6</t>
  </si>
  <si>
    <r>
      <rPr>
        <sz val="8"/>
        <color theme="1"/>
        <rFont val="宋体"/>
        <charset val="134"/>
      </rPr>
      <t>证书体现水压值，戴管帽，</t>
    </r>
    <r>
      <rPr>
        <b/>
        <sz val="8"/>
        <color rgb="FFFF0000"/>
        <rFont val="宋体"/>
        <charset val="134"/>
      </rPr>
      <t>1条红色色带；</t>
    </r>
  </si>
  <si>
    <t>Φ48.3</t>
  </si>
  <si>
    <t>7.62</t>
  </si>
  <si>
    <t>10.97</t>
  </si>
  <si>
    <t>14.27</t>
  </si>
  <si>
    <r>
      <rPr>
        <sz val="8"/>
        <color theme="1"/>
        <rFont val="宋体"/>
        <charset val="134"/>
      </rPr>
      <t>证书体现水压值，戴管帽，</t>
    </r>
    <r>
      <rPr>
        <b/>
        <sz val="8"/>
        <color rgb="FFFF0000"/>
        <rFont val="宋体"/>
        <charset val="134"/>
      </rPr>
      <t>1条红色色带，扩管去石墨；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</si>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</sst>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&quot;$&quot;* #,##0_);_(&quot;$&quot;* \(#,##0\);_(&quot;$&quot;* &quot;-&quot;_);_(@_)"/>
    <numFmt numFmtId="179" formatCode="_(* #,##0_);_(* \(#,##0\);_(* &quot;-&quot;_);_(@_)"/>
    <numFmt numFmtId="180" formatCode="0.00_ "/>
  </numFmts>
  <fonts count="28">
    <font>
      <sz val="10"/>
      <name val="Arial"/>
      <charset val="0"/>
    </font>
    <font>
      <b/>
      <sz val="8"/>
      <name val="宋体"/>
      <charset val="134"/>
    </font>
    <font>
      <sz val="8"/>
      <color theme="1"/>
      <name val="宋体"/>
      <charset val="134"/>
    </font>
    <font>
      <b/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b/>
      <sz val="8"/>
      <color rgb="FFFF0000"/>
      <name val="宋体"/>
      <charset val="134"/>
    </font>
    <font>
      <b/>
      <sz val="10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/>
    <xf numFmtId="0" fontId="25" fillId="0" borderId="0"/>
    <xf numFmtId="0" fontId="24" fillId="0" borderId="0"/>
  </cellStyleXfs>
  <cellXfs count="1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80" fontId="2" fillId="0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80" fontId="2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M054-01-PI-ML-01-Rev.5-For Piping and Fitting" xfId="49"/>
    <cellStyle name="?痃%S&amp;F?_x0008_?o_x0006__x0007__x0001__x0001_" xfId="50"/>
    <cellStyle name="常规_M057-DPPA-01-PI-ML-04-Rev.3-for Valves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outlinePr summaryBelow="0" summaryRight="0" showOutlineSymbols="0"/>
    <pageSetUpPr fitToPage="1"/>
  </sheetPr>
  <dimension ref="A1:N58"/>
  <sheetViews>
    <sheetView tabSelected="1" zoomScaleSheetLayoutView="60" topLeftCell="A18" workbookViewId="0">
      <selection activeCell="N2" sqref="N2:N30"/>
    </sheetView>
  </sheetViews>
  <sheetFormatPr defaultColWidth="8.61261261261261" defaultRowHeight="12.4"/>
  <cols>
    <col min="1" max="1" width="4.86486486486486" customWidth="1"/>
    <col min="2" max="2" width="8.72072072072072" customWidth="1"/>
    <col min="3" max="3" width="8.95495495495495" customWidth="1"/>
    <col min="4" max="4" width="8.64864864864865" customWidth="1"/>
    <col min="5" max="5" width="12.6306306306306" customWidth="1"/>
    <col min="6" max="6" width="18.0720720720721" customWidth="1"/>
    <col min="7" max="7" width="10.1891891891892" customWidth="1"/>
    <col min="8" max="8" width="10.1981981981982" customWidth="1"/>
    <col min="9" max="9" width="14.6666666666667" customWidth="1"/>
    <col min="10" max="10" width="28.8018018018018" customWidth="1"/>
    <col min="11" max="11" width="10.8108108108108" customWidth="1"/>
    <col min="14" max="14" width="42.4684684684685" customWidth="1"/>
    <col min="15" max="15" width="20" customWidth="1"/>
  </cols>
  <sheetData>
    <row r="1" ht="30" customHeight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ht="30" customHeight="1" spans="1:14">
      <c r="A2" s="2">
        <v>1</v>
      </c>
      <c r="B2" s="2" t="s">
        <v>14</v>
      </c>
      <c r="C2" s="2" t="s">
        <v>15</v>
      </c>
      <c r="D2" s="2">
        <v>3.91</v>
      </c>
      <c r="E2" s="2" t="s">
        <v>16</v>
      </c>
      <c r="F2" s="2" t="s">
        <v>17</v>
      </c>
      <c r="G2" s="2">
        <v>23</v>
      </c>
      <c r="H2" s="2">
        <v>2.198</v>
      </c>
      <c r="I2" s="3">
        <f t="shared" ref="I2:I57" si="0">ROUND(G2*H2,3)</f>
        <v>50.554</v>
      </c>
      <c r="J2" s="2" t="s">
        <v>18</v>
      </c>
      <c r="K2" s="4"/>
      <c r="L2" s="4"/>
      <c r="M2" s="4"/>
      <c r="N2" s="5" t="s">
        <v>19</v>
      </c>
    </row>
    <row r="3" ht="30" customHeight="1" spans="1:14">
      <c r="A3" s="2">
        <v>2</v>
      </c>
      <c r="B3" s="2" t="s">
        <v>14</v>
      </c>
      <c r="C3" s="2" t="s">
        <v>15</v>
      </c>
      <c r="D3" s="2">
        <v>5.56</v>
      </c>
      <c r="E3" s="2" t="s">
        <v>16</v>
      </c>
      <c r="F3" s="2" t="s">
        <v>17</v>
      </c>
      <c r="G3" s="2">
        <v>1</v>
      </c>
      <c r="H3" s="2">
        <v>2.899</v>
      </c>
      <c r="I3" s="3">
        <f t="shared" si="0"/>
        <v>2.899</v>
      </c>
      <c r="J3" s="2" t="s">
        <v>18</v>
      </c>
      <c r="K3" s="4"/>
      <c r="L3" s="4"/>
      <c r="M3" s="4"/>
      <c r="N3" s="6"/>
    </row>
    <row r="4" ht="30" customHeight="1" spans="1:14">
      <c r="A4" s="2">
        <v>3</v>
      </c>
      <c r="B4" s="2" t="s">
        <v>14</v>
      </c>
      <c r="C4" s="2" t="s">
        <v>20</v>
      </c>
      <c r="D4" s="2">
        <v>4.55</v>
      </c>
      <c r="E4" s="2" t="s">
        <v>16</v>
      </c>
      <c r="F4" s="2" t="s">
        <v>17</v>
      </c>
      <c r="G4" s="2">
        <v>114</v>
      </c>
      <c r="H4" s="2">
        <v>3.237</v>
      </c>
      <c r="I4" s="3">
        <f t="shared" si="0"/>
        <v>369.018</v>
      </c>
      <c r="J4" s="2" t="s">
        <v>18</v>
      </c>
      <c r="K4" s="4"/>
      <c r="L4" s="4"/>
      <c r="M4" s="4"/>
      <c r="N4" s="6"/>
    </row>
    <row r="5" ht="30" customHeight="1" spans="1:14">
      <c r="A5" s="2">
        <v>4</v>
      </c>
      <c r="B5" s="2" t="s">
        <v>14</v>
      </c>
      <c r="C5" s="2" t="s">
        <v>21</v>
      </c>
      <c r="D5" s="2">
        <v>3.91</v>
      </c>
      <c r="E5" s="2" t="s">
        <v>16</v>
      </c>
      <c r="F5" s="2" t="s">
        <v>17</v>
      </c>
      <c r="G5" s="2">
        <v>891</v>
      </c>
      <c r="H5" s="2">
        <v>5.437</v>
      </c>
      <c r="I5" s="3">
        <f t="shared" si="0"/>
        <v>4844.367</v>
      </c>
      <c r="J5" s="2" t="s">
        <v>18</v>
      </c>
      <c r="K5" s="4"/>
      <c r="L5" s="4"/>
      <c r="M5" s="4"/>
      <c r="N5" s="6"/>
    </row>
    <row r="6" ht="30" customHeight="1" spans="1:14">
      <c r="A6" s="2">
        <v>5</v>
      </c>
      <c r="B6" s="2" t="s">
        <v>14</v>
      </c>
      <c r="C6" s="2" t="s">
        <v>21</v>
      </c>
      <c r="D6" s="2">
        <v>5.54</v>
      </c>
      <c r="E6" s="2" t="s">
        <v>16</v>
      </c>
      <c r="F6" s="2" t="s">
        <v>17</v>
      </c>
      <c r="G6" s="2">
        <v>2972.113</v>
      </c>
      <c r="H6" s="2">
        <v>7.482</v>
      </c>
      <c r="I6" s="3">
        <f t="shared" si="0"/>
        <v>22237.349</v>
      </c>
      <c r="J6" s="2" t="s">
        <v>18</v>
      </c>
      <c r="K6" s="4"/>
      <c r="L6" s="4"/>
      <c r="M6" s="4"/>
      <c r="N6" s="6"/>
    </row>
    <row r="7" ht="30" customHeight="1" spans="1:14">
      <c r="A7" s="2">
        <v>6</v>
      </c>
      <c r="B7" s="2" t="s">
        <v>14</v>
      </c>
      <c r="C7" s="2" t="s">
        <v>22</v>
      </c>
      <c r="D7" s="2">
        <v>5.49</v>
      </c>
      <c r="E7" s="2" t="s">
        <v>16</v>
      </c>
      <c r="F7" s="2" t="s">
        <v>17</v>
      </c>
      <c r="G7" s="2">
        <v>4264.862</v>
      </c>
      <c r="H7" s="2">
        <v>11.293</v>
      </c>
      <c r="I7" s="3">
        <f t="shared" si="0"/>
        <v>48163.087</v>
      </c>
      <c r="J7" s="2" t="s">
        <v>18</v>
      </c>
      <c r="K7" s="4"/>
      <c r="L7" s="4"/>
      <c r="M7" s="4"/>
      <c r="N7" s="6"/>
    </row>
    <row r="8" ht="30" customHeight="1" spans="1:14">
      <c r="A8" s="2">
        <v>7</v>
      </c>
      <c r="B8" s="2" t="s">
        <v>14</v>
      </c>
      <c r="C8" s="2" t="s">
        <v>22</v>
      </c>
      <c r="D8" s="2" t="s">
        <v>23</v>
      </c>
      <c r="E8" s="2" t="s">
        <v>16</v>
      </c>
      <c r="F8" s="2" t="s">
        <v>17</v>
      </c>
      <c r="G8" s="2">
        <v>249.92</v>
      </c>
      <c r="H8" s="2">
        <v>14.397</v>
      </c>
      <c r="I8" s="3">
        <f t="shared" si="0"/>
        <v>3598.098</v>
      </c>
      <c r="J8" s="2" t="s">
        <v>18</v>
      </c>
      <c r="K8" s="4"/>
      <c r="L8" s="4"/>
      <c r="M8" s="4"/>
      <c r="N8" s="6"/>
    </row>
    <row r="9" ht="30" customHeight="1" spans="1:14">
      <c r="A9" s="2">
        <v>8</v>
      </c>
      <c r="B9" s="2" t="s">
        <v>14</v>
      </c>
      <c r="C9" s="2" t="s">
        <v>24</v>
      </c>
      <c r="D9" s="2">
        <v>6.02</v>
      </c>
      <c r="E9" s="2" t="s">
        <v>16</v>
      </c>
      <c r="F9" s="2" t="s">
        <v>17</v>
      </c>
      <c r="G9" s="2">
        <v>975</v>
      </c>
      <c r="H9" s="2">
        <v>16.075</v>
      </c>
      <c r="I9" s="3">
        <f t="shared" si="0"/>
        <v>15673.125</v>
      </c>
      <c r="J9" s="2" t="s">
        <v>18</v>
      </c>
      <c r="K9" s="4"/>
      <c r="L9" s="4"/>
      <c r="M9" s="4"/>
      <c r="N9" s="6"/>
    </row>
    <row r="10" ht="30" customHeight="1" spans="1:14">
      <c r="A10" s="2">
        <v>9</v>
      </c>
      <c r="B10" s="2" t="s">
        <v>14</v>
      </c>
      <c r="C10" s="2" t="s">
        <v>24</v>
      </c>
      <c r="D10" s="2" t="s">
        <v>23</v>
      </c>
      <c r="E10" s="2" t="s">
        <v>16</v>
      </c>
      <c r="F10" s="2" t="s">
        <v>17</v>
      </c>
      <c r="G10" s="2">
        <v>623.6</v>
      </c>
      <c r="H10" s="2">
        <v>18.869</v>
      </c>
      <c r="I10" s="3">
        <f t="shared" si="0"/>
        <v>11766.708</v>
      </c>
      <c r="J10" s="2" t="s">
        <v>18</v>
      </c>
      <c r="K10" s="4"/>
      <c r="L10" s="4"/>
      <c r="M10" s="4"/>
      <c r="N10" s="6"/>
    </row>
    <row r="11" ht="30" customHeight="1" spans="1:14">
      <c r="A11" s="2">
        <v>10</v>
      </c>
      <c r="B11" s="2" t="s">
        <v>14</v>
      </c>
      <c r="C11" s="2" t="s">
        <v>25</v>
      </c>
      <c r="D11" s="2">
        <v>7.11</v>
      </c>
      <c r="E11" s="2" t="s">
        <v>16</v>
      </c>
      <c r="F11" s="2" t="s">
        <v>17</v>
      </c>
      <c r="G11" s="2">
        <v>767</v>
      </c>
      <c r="H11" s="2">
        <v>28.264</v>
      </c>
      <c r="I11" s="3">
        <f t="shared" si="0"/>
        <v>21678.488</v>
      </c>
      <c r="J11" s="2" t="s">
        <v>18</v>
      </c>
      <c r="K11" s="4"/>
      <c r="L11" s="4"/>
      <c r="M11" s="4"/>
      <c r="N11" s="6"/>
    </row>
    <row r="12" ht="30" customHeight="1" spans="1:14">
      <c r="A12" s="2">
        <v>11</v>
      </c>
      <c r="B12" s="2" t="s">
        <v>14</v>
      </c>
      <c r="C12" s="2" t="s">
        <v>25</v>
      </c>
      <c r="D12" s="2" t="s">
        <v>26</v>
      </c>
      <c r="E12" s="2" t="s">
        <v>16</v>
      </c>
      <c r="F12" s="2" t="s">
        <v>17</v>
      </c>
      <c r="G12" s="2">
        <v>450.8</v>
      </c>
      <c r="H12" s="2">
        <v>34.392</v>
      </c>
      <c r="I12" s="3">
        <f t="shared" si="0"/>
        <v>15503.914</v>
      </c>
      <c r="J12" s="2" t="s">
        <v>18</v>
      </c>
      <c r="K12" s="4"/>
      <c r="L12" s="4"/>
      <c r="M12" s="4"/>
      <c r="N12" s="6"/>
    </row>
    <row r="13" ht="30" customHeight="1" spans="1:14">
      <c r="A13" s="2">
        <v>12</v>
      </c>
      <c r="B13" s="2" t="s">
        <v>14</v>
      </c>
      <c r="C13" s="2" t="s">
        <v>27</v>
      </c>
      <c r="D13" s="2">
        <v>6.35</v>
      </c>
      <c r="E13" s="2" t="s">
        <v>16</v>
      </c>
      <c r="F13" s="2" t="s">
        <v>17</v>
      </c>
      <c r="G13" s="2">
        <v>361</v>
      </c>
      <c r="H13" s="2">
        <v>33.317</v>
      </c>
      <c r="I13" s="3">
        <f t="shared" si="0"/>
        <v>12027.437</v>
      </c>
      <c r="J13" s="2" t="s">
        <v>18</v>
      </c>
      <c r="K13" s="4"/>
      <c r="L13" s="4"/>
      <c r="M13" s="4"/>
      <c r="N13" s="6"/>
    </row>
    <row r="14" ht="30" customHeight="1" spans="1:14">
      <c r="A14" s="2">
        <v>13</v>
      </c>
      <c r="B14" s="2" t="s">
        <v>14</v>
      </c>
      <c r="C14" s="2" t="s">
        <v>27</v>
      </c>
      <c r="D14" s="2" t="s">
        <v>28</v>
      </c>
      <c r="E14" s="2" t="s">
        <v>16</v>
      </c>
      <c r="F14" s="2" t="s">
        <v>17</v>
      </c>
      <c r="G14" s="2">
        <v>1</v>
      </c>
      <c r="H14" s="2">
        <v>36.817</v>
      </c>
      <c r="I14" s="3">
        <f t="shared" si="0"/>
        <v>36.817</v>
      </c>
      <c r="J14" s="2" t="s">
        <v>18</v>
      </c>
      <c r="K14" s="4"/>
      <c r="L14" s="4"/>
      <c r="M14" s="4"/>
      <c r="N14" s="6"/>
    </row>
    <row r="15" ht="30" customHeight="1" spans="1:14">
      <c r="A15" s="2">
        <v>14</v>
      </c>
      <c r="B15" s="2" t="s">
        <v>14</v>
      </c>
      <c r="C15" s="2" t="s">
        <v>27</v>
      </c>
      <c r="D15" s="2" t="s">
        <v>29</v>
      </c>
      <c r="E15" s="2" t="s">
        <v>16</v>
      </c>
      <c r="F15" s="2" t="s">
        <v>17</v>
      </c>
      <c r="G15" s="2">
        <v>1048.7</v>
      </c>
      <c r="H15" s="2">
        <v>53.087</v>
      </c>
      <c r="I15" s="3">
        <f t="shared" si="0"/>
        <v>55672.337</v>
      </c>
      <c r="J15" s="2" t="s">
        <v>18</v>
      </c>
      <c r="K15" s="4"/>
      <c r="L15" s="4"/>
      <c r="M15" s="4"/>
      <c r="N15" s="6"/>
    </row>
    <row r="16" ht="30" customHeight="1" spans="1:14">
      <c r="A16" s="2">
        <v>15</v>
      </c>
      <c r="B16" s="2" t="s">
        <v>14</v>
      </c>
      <c r="C16" s="2" t="s">
        <v>30</v>
      </c>
      <c r="D16" s="2">
        <v>6.35</v>
      </c>
      <c r="E16" s="2" t="s">
        <v>16</v>
      </c>
      <c r="F16" s="2" t="s">
        <v>17</v>
      </c>
      <c r="G16" s="2">
        <v>26</v>
      </c>
      <c r="H16" s="2">
        <v>41.758</v>
      </c>
      <c r="I16" s="3">
        <f t="shared" si="0"/>
        <v>1085.708</v>
      </c>
      <c r="J16" s="2" t="s">
        <v>18</v>
      </c>
      <c r="K16" s="4"/>
      <c r="L16" s="4"/>
      <c r="M16" s="4"/>
      <c r="N16" s="6"/>
    </row>
    <row r="17" ht="30" customHeight="1" spans="1:14">
      <c r="A17" s="2">
        <v>16</v>
      </c>
      <c r="B17" s="2" t="s">
        <v>14</v>
      </c>
      <c r="C17" s="2" t="s">
        <v>31</v>
      </c>
      <c r="D17" s="2" t="s">
        <v>32</v>
      </c>
      <c r="E17" s="2" t="s">
        <v>16</v>
      </c>
      <c r="F17" s="2" t="s">
        <v>17</v>
      </c>
      <c r="G17" s="2">
        <v>244.5</v>
      </c>
      <c r="H17" s="2">
        <v>51.033</v>
      </c>
      <c r="I17" s="3">
        <f t="shared" si="0"/>
        <v>12477.569</v>
      </c>
      <c r="J17" s="2" t="s">
        <v>18</v>
      </c>
      <c r="K17" s="4"/>
      <c r="L17" s="4"/>
      <c r="M17" s="4"/>
      <c r="N17" s="6"/>
    </row>
    <row r="18" ht="30" customHeight="1" spans="1:14">
      <c r="A18" s="2">
        <v>17</v>
      </c>
      <c r="B18" s="2" t="s">
        <v>14</v>
      </c>
      <c r="C18" s="2" t="s">
        <v>31</v>
      </c>
      <c r="D18" s="2" t="s">
        <v>33</v>
      </c>
      <c r="E18" s="2" t="s">
        <v>16</v>
      </c>
      <c r="F18" s="2" t="s">
        <v>17</v>
      </c>
      <c r="G18" s="2">
        <v>442</v>
      </c>
      <c r="H18" s="2">
        <v>81.558</v>
      </c>
      <c r="I18" s="3">
        <f t="shared" si="0"/>
        <v>36048.636</v>
      </c>
      <c r="J18" s="2" t="s">
        <v>18</v>
      </c>
      <c r="K18" s="4"/>
      <c r="L18" s="4"/>
      <c r="M18" s="4"/>
      <c r="N18" s="6"/>
    </row>
    <row r="19" ht="30" customHeight="1" spans="1:14">
      <c r="A19" s="2">
        <v>18</v>
      </c>
      <c r="B19" s="2" t="s">
        <v>14</v>
      </c>
      <c r="C19" s="2" t="s">
        <v>34</v>
      </c>
      <c r="D19" s="2">
        <v>6.35</v>
      </c>
      <c r="E19" s="2" t="s">
        <v>16</v>
      </c>
      <c r="F19" s="2" t="s">
        <v>17</v>
      </c>
      <c r="G19" s="2">
        <v>17</v>
      </c>
      <c r="H19" s="2">
        <v>49.713</v>
      </c>
      <c r="I19" s="3">
        <f t="shared" si="0"/>
        <v>845.121</v>
      </c>
      <c r="J19" s="2" t="s">
        <v>18</v>
      </c>
      <c r="K19" s="4"/>
      <c r="L19" s="4"/>
      <c r="M19" s="4"/>
      <c r="N19" s="6"/>
    </row>
    <row r="20" ht="30" customHeight="1" spans="1:14">
      <c r="A20" s="2">
        <v>19</v>
      </c>
      <c r="B20" s="2" t="s">
        <v>14</v>
      </c>
      <c r="C20" s="2" t="s">
        <v>34</v>
      </c>
      <c r="D20" s="2" t="s">
        <v>35</v>
      </c>
      <c r="E20" s="2" t="s">
        <v>16</v>
      </c>
      <c r="F20" s="2" t="s">
        <v>17</v>
      </c>
      <c r="G20" s="2">
        <v>228</v>
      </c>
      <c r="H20" s="2">
        <v>65.186</v>
      </c>
      <c r="I20" s="3">
        <f t="shared" si="0"/>
        <v>14862.408</v>
      </c>
      <c r="J20" s="2" t="s">
        <v>18</v>
      </c>
      <c r="K20" s="4"/>
      <c r="L20" s="4"/>
      <c r="M20" s="4"/>
      <c r="N20" s="6"/>
    </row>
    <row r="21" ht="30" customHeight="1" spans="1:14">
      <c r="A21" s="2">
        <v>20</v>
      </c>
      <c r="B21" s="2" t="s">
        <v>14</v>
      </c>
      <c r="C21" s="2" t="s">
        <v>34</v>
      </c>
      <c r="D21" s="2" t="s">
        <v>33</v>
      </c>
      <c r="E21" s="2" t="s">
        <v>16</v>
      </c>
      <c r="F21" s="2" t="s">
        <v>17</v>
      </c>
      <c r="G21" s="2">
        <v>486</v>
      </c>
      <c r="H21" s="2">
        <v>97.437</v>
      </c>
      <c r="I21" s="3">
        <f t="shared" si="0"/>
        <v>47354.382</v>
      </c>
      <c r="J21" s="2" t="s">
        <v>18</v>
      </c>
      <c r="K21" s="4"/>
      <c r="L21" s="4"/>
      <c r="M21" s="4"/>
      <c r="N21" s="6"/>
    </row>
    <row r="22" ht="30" customHeight="1" spans="1:14">
      <c r="A22" s="2">
        <v>21</v>
      </c>
      <c r="B22" s="2" t="s">
        <v>14</v>
      </c>
      <c r="C22" s="2" t="s">
        <v>36</v>
      </c>
      <c r="D22" s="2">
        <v>7.92</v>
      </c>
      <c r="E22" s="2" t="s">
        <v>16</v>
      </c>
      <c r="F22" s="2" t="s">
        <v>17</v>
      </c>
      <c r="G22" s="2">
        <v>23</v>
      </c>
      <c r="H22" s="2">
        <v>67.909</v>
      </c>
      <c r="I22" s="3">
        <f t="shared" si="0"/>
        <v>1561.907</v>
      </c>
      <c r="J22" s="2" t="s">
        <v>18</v>
      </c>
      <c r="K22" s="4"/>
      <c r="L22" s="4"/>
      <c r="M22" s="4"/>
      <c r="N22" s="6"/>
    </row>
    <row r="23" ht="30" customHeight="1" spans="1:14">
      <c r="A23" s="2">
        <v>22</v>
      </c>
      <c r="B23" s="2" t="s">
        <v>14</v>
      </c>
      <c r="C23" s="2" t="s">
        <v>36</v>
      </c>
      <c r="D23" s="2">
        <v>12.7</v>
      </c>
      <c r="E23" s="2" t="s">
        <v>16</v>
      </c>
      <c r="F23" s="2" t="s">
        <v>17</v>
      </c>
      <c r="G23" s="2">
        <v>5</v>
      </c>
      <c r="H23" s="2">
        <v>107.397</v>
      </c>
      <c r="I23" s="3">
        <f t="shared" si="0"/>
        <v>536.985</v>
      </c>
      <c r="J23" s="2" t="s">
        <v>18</v>
      </c>
      <c r="K23" s="4"/>
      <c r="L23" s="4"/>
      <c r="M23" s="4"/>
      <c r="N23" s="6"/>
    </row>
    <row r="24" ht="30" customHeight="1" spans="1:14">
      <c r="A24" s="2">
        <v>23</v>
      </c>
      <c r="B24" s="2" t="s">
        <v>14</v>
      </c>
      <c r="C24" s="2" t="s">
        <v>37</v>
      </c>
      <c r="D24" s="2">
        <v>7.92</v>
      </c>
      <c r="E24" s="2" t="s">
        <v>16</v>
      </c>
      <c r="F24" s="2" t="s">
        <v>17</v>
      </c>
      <c r="G24" s="2">
        <v>198</v>
      </c>
      <c r="H24" s="2">
        <v>77.831</v>
      </c>
      <c r="I24" s="3">
        <f t="shared" si="0"/>
        <v>15410.538</v>
      </c>
      <c r="J24" s="2" t="s">
        <v>38</v>
      </c>
      <c r="K24" s="4"/>
      <c r="L24" s="4"/>
      <c r="M24" s="4"/>
      <c r="N24" s="6"/>
    </row>
    <row r="25" ht="30" customHeight="1" spans="1:14">
      <c r="A25" s="2">
        <v>24</v>
      </c>
      <c r="B25" s="2" t="s">
        <v>14</v>
      </c>
      <c r="C25" s="2" t="s">
        <v>37</v>
      </c>
      <c r="D25" s="2" t="s">
        <v>39</v>
      </c>
      <c r="E25" s="2" t="s">
        <v>16</v>
      </c>
      <c r="F25" s="2" t="s">
        <v>17</v>
      </c>
      <c r="G25" s="2">
        <v>491</v>
      </c>
      <c r="H25" s="2">
        <v>93.274</v>
      </c>
      <c r="I25" s="3">
        <f t="shared" si="0"/>
        <v>45797.534</v>
      </c>
      <c r="J25" s="2" t="s">
        <v>38</v>
      </c>
      <c r="K25" s="4"/>
      <c r="L25" s="4"/>
      <c r="M25" s="4"/>
      <c r="N25" s="6"/>
    </row>
    <row r="26" ht="30" customHeight="1" spans="1:14">
      <c r="A26" s="2">
        <v>25</v>
      </c>
      <c r="B26" s="2" t="s">
        <v>14</v>
      </c>
      <c r="C26" s="2" t="s">
        <v>37</v>
      </c>
      <c r="D26" s="2" t="s">
        <v>33</v>
      </c>
      <c r="E26" s="2" t="s">
        <v>16</v>
      </c>
      <c r="F26" s="2" t="s">
        <v>17</v>
      </c>
      <c r="G26" s="2">
        <v>620</v>
      </c>
      <c r="H26" s="2">
        <v>123.307</v>
      </c>
      <c r="I26" s="3">
        <f t="shared" si="0"/>
        <v>76450.34</v>
      </c>
      <c r="J26" s="2" t="s">
        <v>38</v>
      </c>
      <c r="K26" s="4"/>
      <c r="L26" s="4"/>
      <c r="M26" s="4"/>
      <c r="N26" s="6"/>
    </row>
    <row r="27" ht="30" customHeight="1" spans="1:14">
      <c r="A27" s="2">
        <v>26</v>
      </c>
      <c r="B27" s="2" t="s">
        <v>14</v>
      </c>
      <c r="C27" s="2" t="s">
        <v>40</v>
      </c>
      <c r="D27" s="2" t="s">
        <v>41</v>
      </c>
      <c r="E27" s="2" t="s">
        <v>16</v>
      </c>
      <c r="F27" s="2" t="s">
        <v>17</v>
      </c>
      <c r="G27" s="2">
        <v>225</v>
      </c>
      <c r="H27" s="2">
        <v>87.714</v>
      </c>
      <c r="I27" s="3">
        <f t="shared" si="0"/>
        <v>19735.65</v>
      </c>
      <c r="J27" s="2" t="s">
        <v>38</v>
      </c>
      <c r="K27" s="4"/>
      <c r="L27" s="4"/>
      <c r="M27" s="4"/>
      <c r="N27" s="6"/>
    </row>
    <row r="28" ht="30" customHeight="1" spans="1:14">
      <c r="A28" s="2">
        <v>27</v>
      </c>
      <c r="B28" s="2" t="s">
        <v>14</v>
      </c>
      <c r="C28" s="2" t="s">
        <v>42</v>
      </c>
      <c r="D28" s="2" t="s">
        <v>41</v>
      </c>
      <c r="E28" s="2" t="s">
        <v>16</v>
      </c>
      <c r="F28" s="2" t="s">
        <v>17</v>
      </c>
      <c r="G28" s="2">
        <v>66</v>
      </c>
      <c r="H28" s="2">
        <v>97.675</v>
      </c>
      <c r="I28" s="3">
        <f t="shared" si="0"/>
        <v>6446.55</v>
      </c>
      <c r="J28" s="2" t="s">
        <v>38</v>
      </c>
      <c r="K28" s="4"/>
      <c r="L28" s="4"/>
      <c r="M28" s="4"/>
      <c r="N28" s="6"/>
    </row>
    <row r="29" ht="30" customHeight="1" spans="1:14">
      <c r="A29" s="2">
        <v>28</v>
      </c>
      <c r="B29" s="2" t="s">
        <v>14</v>
      </c>
      <c r="C29" s="2" t="s">
        <v>42</v>
      </c>
      <c r="D29" s="2" t="s">
        <v>39</v>
      </c>
      <c r="E29" s="2" t="s">
        <v>16</v>
      </c>
      <c r="F29" s="2" t="s">
        <v>17</v>
      </c>
      <c r="G29" s="2">
        <v>113</v>
      </c>
      <c r="H29" s="2">
        <v>117.152</v>
      </c>
      <c r="I29" s="3">
        <f t="shared" si="0"/>
        <v>13238.176</v>
      </c>
      <c r="J29" s="2" t="s">
        <v>38</v>
      </c>
      <c r="K29" s="4"/>
      <c r="L29" s="4"/>
      <c r="M29" s="4"/>
      <c r="N29" s="6"/>
    </row>
    <row r="30" ht="30" customHeight="1" spans="1:14">
      <c r="A30" s="2">
        <v>29</v>
      </c>
      <c r="B30" s="2" t="s">
        <v>14</v>
      </c>
      <c r="C30" s="2" t="s">
        <v>43</v>
      </c>
      <c r="D30" s="2" t="s">
        <v>41</v>
      </c>
      <c r="E30" s="2" t="s">
        <v>16</v>
      </c>
      <c r="F30" s="2" t="s">
        <v>17</v>
      </c>
      <c r="G30" s="2">
        <v>129</v>
      </c>
      <c r="H30" s="2">
        <v>117.598</v>
      </c>
      <c r="I30" s="3">
        <f t="shared" si="0"/>
        <v>15170.142</v>
      </c>
      <c r="J30" s="2" t="s">
        <v>38</v>
      </c>
      <c r="K30" s="4"/>
      <c r="L30" s="4"/>
      <c r="M30" s="4"/>
      <c r="N30" s="7"/>
    </row>
    <row r="31" ht="30" customHeight="1" spans="1:14">
      <c r="A31" s="8">
        <v>30</v>
      </c>
      <c r="B31" s="8" t="s">
        <v>14</v>
      </c>
      <c r="C31" s="8" t="s">
        <v>15</v>
      </c>
      <c r="D31" s="8">
        <v>3.91</v>
      </c>
      <c r="E31" s="8" t="s">
        <v>44</v>
      </c>
      <c r="F31" s="8" t="s">
        <v>17</v>
      </c>
      <c r="G31" s="8">
        <v>6.1</v>
      </c>
      <c r="H31" s="8">
        <v>2.198</v>
      </c>
      <c r="I31" s="9">
        <f t="shared" si="0"/>
        <v>13.408</v>
      </c>
      <c r="J31" s="8" t="s">
        <v>45</v>
      </c>
      <c r="K31" s="10"/>
      <c r="L31" s="10"/>
      <c r="M31" s="10"/>
      <c r="N31" s="11" t="s">
        <v>19</v>
      </c>
    </row>
    <row r="32" ht="30" customHeight="1" spans="1:14">
      <c r="A32" s="8">
        <v>31</v>
      </c>
      <c r="B32" s="8" t="s">
        <v>14</v>
      </c>
      <c r="C32" s="8" t="s">
        <v>15</v>
      </c>
      <c r="D32" s="8">
        <v>5.56</v>
      </c>
      <c r="E32" s="8" t="s">
        <v>44</v>
      </c>
      <c r="F32" s="8" t="s">
        <v>17</v>
      </c>
      <c r="G32" s="8">
        <v>34</v>
      </c>
      <c r="H32" s="8">
        <v>2.899</v>
      </c>
      <c r="I32" s="9">
        <f t="shared" si="0"/>
        <v>98.566</v>
      </c>
      <c r="J32" s="8" t="s">
        <v>45</v>
      </c>
      <c r="K32" s="10"/>
      <c r="L32" s="10"/>
      <c r="M32" s="10"/>
      <c r="N32" s="12"/>
    </row>
    <row r="33" ht="30" customHeight="1" spans="1:14">
      <c r="A33" s="8">
        <v>32</v>
      </c>
      <c r="B33" s="8" t="s">
        <v>14</v>
      </c>
      <c r="C33" s="8" t="s">
        <v>20</v>
      </c>
      <c r="D33" s="8">
        <v>4.55</v>
      </c>
      <c r="E33" s="8" t="s">
        <v>44</v>
      </c>
      <c r="F33" s="8" t="s">
        <v>17</v>
      </c>
      <c r="G33" s="8">
        <v>175.415</v>
      </c>
      <c r="H33" s="8">
        <v>3.237</v>
      </c>
      <c r="I33" s="9">
        <f t="shared" si="0"/>
        <v>567.818</v>
      </c>
      <c r="J33" s="8" t="s">
        <v>45</v>
      </c>
      <c r="K33" s="10"/>
      <c r="L33" s="10"/>
      <c r="M33" s="10"/>
      <c r="N33" s="12"/>
    </row>
    <row r="34" ht="30" customHeight="1" spans="1:14">
      <c r="A34" s="8">
        <v>33</v>
      </c>
      <c r="B34" s="8" t="s">
        <v>14</v>
      </c>
      <c r="C34" s="8" t="s">
        <v>20</v>
      </c>
      <c r="D34" s="8">
        <v>6.35</v>
      </c>
      <c r="E34" s="8" t="s">
        <v>44</v>
      </c>
      <c r="F34" s="8" t="s">
        <v>17</v>
      </c>
      <c r="G34" s="8">
        <v>43</v>
      </c>
      <c r="H34" s="8">
        <v>4.236</v>
      </c>
      <c r="I34" s="9">
        <f t="shared" si="0"/>
        <v>182.148</v>
      </c>
      <c r="J34" s="8" t="s">
        <v>45</v>
      </c>
      <c r="K34" s="10"/>
      <c r="L34" s="10"/>
      <c r="M34" s="10"/>
      <c r="N34" s="12"/>
    </row>
    <row r="35" ht="30" customHeight="1" spans="1:14">
      <c r="A35" s="8">
        <v>34</v>
      </c>
      <c r="B35" s="8" t="s">
        <v>14</v>
      </c>
      <c r="C35" s="8" t="s">
        <v>46</v>
      </c>
      <c r="D35" s="8">
        <v>5.08</v>
      </c>
      <c r="E35" s="8" t="s">
        <v>44</v>
      </c>
      <c r="F35" s="8" t="s">
        <v>17</v>
      </c>
      <c r="G35" s="8">
        <v>9.75</v>
      </c>
      <c r="H35" s="8">
        <v>5.415</v>
      </c>
      <c r="I35" s="9">
        <f t="shared" si="0"/>
        <v>52.796</v>
      </c>
      <c r="J35" s="8" t="s">
        <v>45</v>
      </c>
      <c r="K35" s="10"/>
      <c r="L35" s="10"/>
      <c r="M35" s="10"/>
      <c r="N35" s="12"/>
    </row>
    <row r="36" ht="30" customHeight="1" spans="1:14">
      <c r="A36" s="8">
        <v>35</v>
      </c>
      <c r="B36" s="8" t="s">
        <v>14</v>
      </c>
      <c r="C36" s="8" t="s">
        <v>21</v>
      </c>
      <c r="D36" s="8">
        <v>5.54</v>
      </c>
      <c r="E36" s="8" t="s">
        <v>44</v>
      </c>
      <c r="F36" s="8" t="s">
        <v>17</v>
      </c>
      <c r="G36" s="8">
        <v>1635</v>
      </c>
      <c r="H36" s="8">
        <v>7.482</v>
      </c>
      <c r="I36" s="9">
        <f t="shared" si="0"/>
        <v>12233.07</v>
      </c>
      <c r="J36" s="8" t="s">
        <v>45</v>
      </c>
      <c r="K36" s="10"/>
      <c r="L36" s="10"/>
      <c r="M36" s="10"/>
      <c r="N36" s="12"/>
    </row>
    <row r="37" ht="30" customHeight="1" spans="1:14">
      <c r="A37" s="8">
        <v>36</v>
      </c>
      <c r="B37" s="8" t="s">
        <v>14</v>
      </c>
      <c r="C37" s="8" t="s">
        <v>21</v>
      </c>
      <c r="D37" s="8">
        <v>7.14</v>
      </c>
      <c r="E37" s="8" t="s">
        <v>44</v>
      </c>
      <c r="F37" s="8" t="s">
        <v>17</v>
      </c>
      <c r="G37" s="8">
        <v>266</v>
      </c>
      <c r="H37" s="8">
        <v>9.361</v>
      </c>
      <c r="I37" s="9">
        <f t="shared" si="0"/>
        <v>2490.026</v>
      </c>
      <c r="J37" s="8" t="s">
        <v>45</v>
      </c>
      <c r="K37" s="10"/>
      <c r="L37" s="10"/>
      <c r="M37" s="10"/>
      <c r="N37" s="12"/>
    </row>
    <row r="38" ht="30" customHeight="1" spans="1:14">
      <c r="A38" s="8">
        <v>37</v>
      </c>
      <c r="B38" s="8" t="s">
        <v>14</v>
      </c>
      <c r="C38" s="8" t="s">
        <v>22</v>
      </c>
      <c r="D38" s="8">
        <v>5.49</v>
      </c>
      <c r="E38" s="8" t="s">
        <v>44</v>
      </c>
      <c r="F38" s="8" t="s">
        <v>17</v>
      </c>
      <c r="G38" s="8">
        <v>900</v>
      </c>
      <c r="H38" s="8">
        <v>11.293</v>
      </c>
      <c r="I38" s="9">
        <f t="shared" si="0"/>
        <v>10163.7</v>
      </c>
      <c r="J38" s="8" t="s">
        <v>45</v>
      </c>
      <c r="K38" s="10"/>
      <c r="L38" s="10"/>
      <c r="M38" s="10"/>
      <c r="N38" s="12"/>
    </row>
    <row r="39" ht="30" customHeight="1" spans="1:14">
      <c r="A39" s="8">
        <v>38</v>
      </c>
      <c r="B39" s="8" t="s">
        <v>14</v>
      </c>
      <c r="C39" s="8" t="s">
        <v>22</v>
      </c>
      <c r="D39" s="8" t="s">
        <v>47</v>
      </c>
      <c r="E39" s="8" t="s">
        <v>44</v>
      </c>
      <c r="F39" s="8" t="s">
        <v>17</v>
      </c>
      <c r="G39" s="8">
        <v>206.4</v>
      </c>
      <c r="H39" s="8">
        <v>15.274</v>
      </c>
      <c r="I39" s="9">
        <f t="shared" si="0"/>
        <v>3152.554</v>
      </c>
      <c r="J39" s="8" t="s">
        <v>45</v>
      </c>
      <c r="K39" s="10"/>
      <c r="L39" s="10"/>
      <c r="M39" s="10"/>
      <c r="N39" s="12"/>
    </row>
    <row r="40" ht="30" customHeight="1" spans="1:14">
      <c r="A40" s="8">
        <v>39</v>
      </c>
      <c r="B40" s="8" t="s">
        <v>14</v>
      </c>
      <c r="C40" s="8" t="s">
        <v>24</v>
      </c>
      <c r="D40" s="8">
        <v>6.02</v>
      </c>
      <c r="E40" s="8" t="s">
        <v>44</v>
      </c>
      <c r="F40" s="8" t="s">
        <v>17</v>
      </c>
      <c r="G40" s="8">
        <v>731</v>
      </c>
      <c r="H40" s="8">
        <v>16.075</v>
      </c>
      <c r="I40" s="9">
        <f t="shared" si="0"/>
        <v>11750.825</v>
      </c>
      <c r="J40" s="8" t="s">
        <v>45</v>
      </c>
      <c r="K40" s="10"/>
      <c r="L40" s="10"/>
      <c r="M40" s="10"/>
      <c r="N40" s="12"/>
    </row>
    <row r="41" ht="30" customHeight="1" spans="1:14">
      <c r="A41" s="8">
        <v>40</v>
      </c>
      <c r="B41" s="8" t="s">
        <v>14</v>
      </c>
      <c r="C41" s="8" t="s">
        <v>24</v>
      </c>
      <c r="D41" s="8">
        <v>8.56</v>
      </c>
      <c r="E41" s="8" t="s">
        <v>44</v>
      </c>
      <c r="F41" s="8" t="s">
        <v>17</v>
      </c>
      <c r="G41" s="8">
        <v>5</v>
      </c>
      <c r="H41" s="8">
        <v>22.322</v>
      </c>
      <c r="I41" s="9">
        <f t="shared" si="0"/>
        <v>111.61</v>
      </c>
      <c r="J41" s="8" t="s">
        <v>45</v>
      </c>
      <c r="K41" s="10"/>
      <c r="L41" s="10"/>
      <c r="M41" s="10"/>
      <c r="N41" s="12"/>
    </row>
    <row r="42" ht="30" customHeight="1" spans="1:14">
      <c r="A42" s="8">
        <v>41</v>
      </c>
      <c r="B42" s="8" t="s">
        <v>14</v>
      </c>
      <c r="C42" s="8" t="s">
        <v>25</v>
      </c>
      <c r="D42" s="8">
        <v>7.11</v>
      </c>
      <c r="E42" s="8" t="s">
        <v>44</v>
      </c>
      <c r="F42" s="8" t="s">
        <v>17</v>
      </c>
      <c r="G42" s="8">
        <v>763</v>
      </c>
      <c r="H42" s="8">
        <v>28.264</v>
      </c>
      <c r="I42" s="9">
        <f t="shared" si="0"/>
        <v>21565.432</v>
      </c>
      <c r="J42" s="8" t="s">
        <v>45</v>
      </c>
      <c r="K42" s="10"/>
      <c r="L42" s="10"/>
      <c r="M42" s="10"/>
      <c r="N42" s="12"/>
    </row>
    <row r="43" ht="30" customHeight="1" spans="1:14">
      <c r="A43" s="8">
        <v>42</v>
      </c>
      <c r="B43" s="8" t="s">
        <v>14</v>
      </c>
      <c r="C43" s="8" t="s">
        <v>25</v>
      </c>
      <c r="D43" s="8" t="s">
        <v>48</v>
      </c>
      <c r="E43" s="8" t="s">
        <v>44</v>
      </c>
      <c r="F43" s="8" t="s">
        <v>17</v>
      </c>
      <c r="G43" s="8">
        <v>223.1</v>
      </c>
      <c r="H43" s="8">
        <v>42.564</v>
      </c>
      <c r="I43" s="9">
        <f t="shared" si="0"/>
        <v>9496.028</v>
      </c>
      <c r="J43" s="8" t="s">
        <v>45</v>
      </c>
      <c r="K43" s="10"/>
      <c r="L43" s="10"/>
      <c r="M43" s="10"/>
      <c r="N43" s="12"/>
    </row>
    <row r="44" ht="30" customHeight="1" spans="1:14">
      <c r="A44" s="8">
        <v>43</v>
      </c>
      <c r="B44" s="8" t="s">
        <v>14</v>
      </c>
      <c r="C44" s="8" t="s">
        <v>27</v>
      </c>
      <c r="D44" s="8">
        <v>6.35</v>
      </c>
      <c r="E44" s="8" t="s">
        <v>44</v>
      </c>
      <c r="F44" s="8" t="s">
        <v>17</v>
      </c>
      <c r="G44" s="8">
        <v>131</v>
      </c>
      <c r="H44" s="8">
        <v>33.317</v>
      </c>
      <c r="I44" s="9">
        <f t="shared" si="0"/>
        <v>4364.527</v>
      </c>
      <c r="J44" s="8" t="s">
        <v>45</v>
      </c>
      <c r="K44" s="10"/>
      <c r="L44" s="10"/>
      <c r="M44" s="10"/>
      <c r="N44" s="12"/>
    </row>
    <row r="45" ht="30" customHeight="1" spans="1:14">
      <c r="A45" s="8">
        <v>44</v>
      </c>
      <c r="B45" s="8" t="s">
        <v>14</v>
      </c>
      <c r="C45" s="8" t="s">
        <v>27</v>
      </c>
      <c r="D45" s="8" t="s">
        <v>28</v>
      </c>
      <c r="E45" s="8" t="s">
        <v>44</v>
      </c>
      <c r="F45" s="8" t="s">
        <v>17</v>
      </c>
      <c r="G45" s="8">
        <v>253.8</v>
      </c>
      <c r="H45" s="8">
        <v>36.817</v>
      </c>
      <c r="I45" s="9">
        <f t="shared" si="0"/>
        <v>9344.155</v>
      </c>
      <c r="J45" s="8" t="s">
        <v>45</v>
      </c>
      <c r="K45" s="10"/>
      <c r="L45" s="10"/>
      <c r="M45" s="10"/>
      <c r="N45" s="12"/>
    </row>
    <row r="46" ht="30" customHeight="1" spans="1:14">
      <c r="A46" s="8">
        <v>45</v>
      </c>
      <c r="B46" s="8" t="s">
        <v>14</v>
      </c>
      <c r="C46" s="8" t="s">
        <v>27</v>
      </c>
      <c r="D46" s="8" t="s">
        <v>33</v>
      </c>
      <c r="E46" s="8" t="s">
        <v>44</v>
      </c>
      <c r="F46" s="8" t="s">
        <v>17</v>
      </c>
      <c r="G46" s="8">
        <v>117.75</v>
      </c>
      <c r="H46" s="8">
        <v>64.645</v>
      </c>
      <c r="I46" s="9">
        <f t="shared" si="0"/>
        <v>7611.949</v>
      </c>
      <c r="J46" s="8" t="s">
        <v>45</v>
      </c>
      <c r="K46" s="10"/>
      <c r="L46" s="10"/>
      <c r="M46" s="10"/>
      <c r="N46" s="12"/>
    </row>
    <row r="47" ht="30" customHeight="1" spans="1:14">
      <c r="A47" s="8">
        <v>46</v>
      </c>
      <c r="B47" s="8" t="s">
        <v>14</v>
      </c>
      <c r="C47" s="8" t="s">
        <v>31</v>
      </c>
      <c r="D47" s="8">
        <v>7.8</v>
      </c>
      <c r="E47" s="8" t="s">
        <v>44</v>
      </c>
      <c r="F47" s="8" t="s">
        <v>17</v>
      </c>
      <c r="G47" s="8">
        <v>213</v>
      </c>
      <c r="H47" s="8">
        <v>51.033</v>
      </c>
      <c r="I47" s="9">
        <f t="shared" si="0"/>
        <v>10870.029</v>
      </c>
      <c r="J47" s="8" t="s">
        <v>45</v>
      </c>
      <c r="K47" s="10"/>
      <c r="L47" s="10"/>
      <c r="M47" s="10"/>
      <c r="N47" s="12"/>
    </row>
    <row r="48" ht="30" customHeight="1" spans="1:14">
      <c r="A48" s="8">
        <v>47</v>
      </c>
      <c r="B48" s="8" t="s">
        <v>14</v>
      </c>
      <c r="C48" s="8" t="s">
        <v>34</v>
      </c>
      <c r="D48" s="8">
        <v>6.35</v>
      </c>
      <c r="E48" s="8" t="s">
        <v>44</v>
      </c>
      <c r="F48" s="8" t="s">
        <v>17</v>
      </c>
      <c r="G48" s="8">
        <v>30</v>
      </c>
      <c r="H48" s="8">
        <v>49.713</v>
      </c>
      <c r="I48" s="9">
        <f t="shared" si="0"/>
        <v>1491.39</v>
      </c>
      <c r="J48" s="8" t="s">
        <v>45</v>
      </c>
      <c r="K48" s="10"/>
      <c r="L48" s="10"/>
      <c r="M48" s="10"/>
      <c r="N48" s="12"/>
    </row>
    <row r="49" ht="30" customHeight="1" spans="1:14">
      <c r="A49" s="8">
        <v>48</v>
      </c>
      <c r="B49" s="8" t="s">
        <v>14</v>
      </c>
      <c r="C49" s="8" t="s">
        <v>34</v>
      </c>
      <c r="D49" s="8">
        <v>8.38</v>
      </c>
      <c r="E49" s="8" t="s">
        <v>44</v>
      </c>
      <c r="F49" s="8" t="s">
        <v>17</v>
      </c>
      <c r="G49" s="8">
        <v>20</v>
      </c>
      <c r="H49" s="8">
        <v>65.186</v>
      </c>
      <c r="I49" s="9">
        <f t="shared" si="0"/>
        <v>1303.72</v>
      </c>
      <c r="J49" s="8" t="s">
        <v>45</v>
      </c>
      <c r="K49" s="10"/>
      <c r="L49" s="10"/>
      <c r="M49" s="10"/>
      <c r="N49" s="12"/>
    </row>
    <row r="50" ht="30" customHeight="1" spans="1:14">
      <c r="A50" s="8">
        <v>49</v>
      </c>
      <c r="B50" s="8" t="s">
        <v>14</v>
      </c>
      <c r="C50" s="8" t="s">
        <v>34</v>
      </c>
      <c r="D50" s="8" t="s">
        <v>49</v>
      </c>
      <c r="E50" s="8" t="s">
        <v>44</v>
      </c>
      <c r="F50" s="8" t="s">
        <v>17</v>
      </c>
      <c r="G50" s="8">
        <v>310</v>
      </c>
      <c r="H50" s="8">
        <v>108.93</v>
      </c>
      <c r="I50" s="9">
        <f t="shared" si="0"/>
        <v>33768.3</v>
      </c>
      <c r="J50" s="8" t="s">
        <v>45</v>
      </c>
      <c r="K50" s="10"/>
      <c r="L50" s="10"/>
      <c r="M50" s="10"/>
      <c r="N50" s="12"/>
    </row>
    <row r="51" ht="30" customHeight="1" spans="1:14">
      <c r="A51" s="8">
        <v>50</v>
      </c>
      <c r="B51" s="8" t="s">
        <v>14</v>
      </c>
      <c r="C51" s="8" t="s">
        <v>36</v>
      </c>
      <c r="D51" s="8">
        <v>7.92</v>
      </c>
      <c r="E51" s="8" t="s">
        <v>44</v>
      </c>
      <c r="F51" s="8" t="s">
        <v>17</v>
      </c>
      <c r="G51" s="8">
        <v>208</v>
      </c>
      <c r="H51" s="8">
        <v>67.909</v>
      </c>
      <c r="I51" s="9">
        <f t="shared" si="0"/>
        <v>14125.072</v>
      </c>
      <c r="J51" s="8" t="s">
        <v>45</v>
      </c>
      <c r="K51" s="10"/>
      <c r="L51" s="10"/>
      <c r="M51" s="10"/>
      <c r="N51" s="12"/>
    </row>
    <row r="52" ht="30" customHeight="1" spans="1:14">
      <c r="A52" s="8">
        <v>51</v>
      </c>
      <c r="B52" s="8" t="s">
        <v>14</v>
      </c>
      <c r="C52" s="8" t="s">
        <v>37</v>
      </c>
      <c r="D52" s="8">
        <v>7.92</v>
      </c>
      <c r="E52" s="8" t="s">
        <v>44</v>
      </c>
      <c r="F52" s="8" t="s">
        <v>17</v>
      </c>
      <c r="G52" s="8">
        <v>139</v>
      </c>
      <c r="H52" s="8">
        <v>77.831</v>
      </c>
      <c r="I52" s="9">
        <f t="shared" si="0"/>
        <v>10818.509</v>
      </c>
      <c r="J52" s="13" t="s">
        <v>50</v>
      </c>
      <c r="K52" s="10"/>
      <c r="L52" s="10"/>
      <c r="M52" s="10"/>
      <c r="N52" s="12"/>
    </row>
    <row r="53" ht="30" customHeight="1" spans="1:14">
      <c r="A53" s="8">
        <v>52</v>
      </c>
      <c r="B53" s="8" t="s">
        <v>14</v>
      </c>
      <c r="C53" s="8" t="s">
        <v>37</v>
      </c>
      <c r="D53" s="8">
        <v>9.53</v>
      </c>
      <c r="E53" s="8" t="s">
        <v>44</v>
      </c>
      <c r="F53" s="8" t="s">
        <v>17</v>
      </c>
      <c r="G53" s="8">
        <v>10</v>
      </c>
      <c r="H53" s="8">
        <v>93.274</v>
      </c>
      <c r="I53" s="9">
        <f t="shared" si="0"/>
        <v>932.74</v>
      </c>
      <c r="J53" s="13" t="s">
        <v>50</v>
      </c>
      <c r="K53" s="10"/>
      <c r="L53" s="10"/>
      <c r="M53" s="10"/>
      <c r="N53" s="12"/>
    </row>
    <row r="54" ht="30" customHeight="1" spans="1:14">
      <c r="A54" s="8">
        <v>53</v>
      </c>
      <c r="B54" s="8" t="s">
        <v>14</v>
      </c>
      <c r="C54" s="8" t="s">
        <v>40</v>
      </c>
      <c r="D54" s="8">
        <v>7.92</v>
      </c>
      <c r="E54" s="8" t="s">
        <v>44</v>
      </c>
      <c r="F54" s="8" t="s">
        <v>17</v>
      </c>
      <c r="G54" s="8">
        <v>186</v>
      </c>
      <c r="H54" s="8">
        <v>87.714</v>
      </c>
      <c r="I54" s="9">
        <f t="shared" si="0"/>
        <v>16314.804</v>
      </c>
      <c r="J54" s="13" t="s">
        <v>50</v>
      </c>
      <c r="K54" s="10"/>
      <c r="L54" s="10"/>
      <c r="M54" s="10"/>
      <c r="N54" s="12"/>
    </row>
    <row r="55" ht="30" customHeight="1" spans="1:14">
      <c r="A55" s="8">
        <v>54</v>
      </c>
      <c r="B55" s="8" t="s">
        <v>14</v>
      </c>
      <c r="C55" s="8" t="s">
        <v>40</v>
      </c>
      <c r="D55" s="8">
        <v>9.53</v>
      </c>
      <c r="E55" s="8" t="s">
        <v>44</v>
      </c>
      <c r="F55" s="8" t="s">
        <v>17</v>
      </c>
      <c r="G55" s="8">
        <v>25</v>
      </c>
      <c r="H55" s="8">
        <v>105.166</v>
      </c>
      <c r="I55" s="9">
        <f t="shared" si="0"/>
        <v>2629.15</v>
      </c>
      <c r="J55" s="13" t="s">
        <v>50</v>
      </c>
      <c r="K55" s="10"/>
      <c r="L55" s="10"/>
      <c r="M55" s="10"/>
      <c r="N55" s="12"/>
    </row>
    <row r="56" ht="30" customHeight="1" spans="1:14">
      <c r="A56" s="8">
        <v>55</v>
      </c>
      <c r="B56" s="8" t="s">
        <v>14</v>
      </c>
      <c r="C56" s="8" t="s">
        <v>43</v>
      </c>
      <c r="D56" s="8" t="s">
        <v>41</v>
      </c>
      <c r="E56" s="8" t="s">
        <v>44</v>
      </c>
      <c r="F56" s="8" t="s">
        <v>17</v>
      </c>
      <c r="G56" s="8">
        <v>187.27</v>
      </c>
      <c r="H56" s="8">
        <v>117.598</v>
      </c>
      <c r="I56" s="9">
        <f t="shared" si="0"/>
        <v>22022.577</v>
      </c>
      <c r="J56" s="13" t="s">
        <v>50</v>
      </c>
      <c r="K56" s="10"/>
      <c r="L56" s="10"/>
      <c r="M56" s="10"/>
      <c r="N56" s="12"/>
    </row>
    <row r="57" ht="30" customHeight="1" spans="1:14">
      <c r="A57" s="8">
        <v>56</v>
      </c>
      <c r="B57" s="8" t="s">
        <v>14</v>
      </c>
      <c r="C57" s="8" t="s">
        <v>43</v>
      </c>
      <c r="D57" s="8">
        <v>12.7</v>
      </c>
      <c r="E57" s="8" t="s">
        <v>44</v>
      </c>
      <c r="F57" s="8" t="s">
        <v>17</v>
      </c>
      <c r="G57" s="8">
        <v>2</v>
      </c>
      <c r="H57" s="8">
        <v>187.075</v>
      </c>
      <c r="I57" s="9">
        <f t="shared" si="0"/>
        <v>374.15</v>
      </c>
      <c r="J57" s="13" t="s">
        <v>50</v>
      </c>
      <c r="K57" s="10"/>
      <c r="L57" s="10"/>
      <c r="M57" s="10"/>
      <c r="N57" s="14"/>
    </row>
    <row r="58" ht="26" customHeight="1" spans="1:14">
      <c r="A58" s="2" t="s">
        <v>51</v>
      </c>
      <c r="B58" s="2"/>
      <c r="C58" s="2"/>
      <c r="D58" s="2"/>
      <c r="E58" s="2"/>
      <c r="F58" s="2"/>
      <c r="G58" s="2"/>
      <c r="H58" s="2"/>
      <c r="I58" s="3">
        <f>SUM(I2:I57)</f>
        <v>726494.897</v>
      </c>
      <c r="J58" s="4"/>
      <c r="K58" s="4"/>
      <c r="L58" s="4"/>
      <c r="M58" s="4"/>
      <c r="N58" s="4"/>
    </row>
  </sheetData>
  <autoFilter xmlns:etc="http://www.wps.cn/officeDocument/2017/etCustomData" ref="A1:I58" etc:filterBottomFollowUsedRange="0">
    <extLst/>
  </autoFilter>
  <mergeCells count="2">
    <mergeCell ref="N2:N30"/>
    <mergeCell ref="N31:N57"/>
  </mergeCells>
  <pageMargins left="0.75" right="0.75" top="1" bottom="1" header="0.5" footer="0.5"/>
  <pageSetup paperSize="1" scale="45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标题信息</dc:title>
  <dc:subject>主题信息</dc:subject>
  <dc:creator>DF</dc:creator>
  <dc:description>作者信息</dc:description>
  <cp:lastModifiedBy>Z.</cp:lastModifiedBy>
  <dcterms:created xsi:type="dcterms:W3CDTF">2026-08-31T01:18:00Z</dcterms:created>
  <dcterms:modified xsi:type="dcterms:W3CDTF">2026-10-08T03:16:27Z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  <property fmtid="{D5CDD505-2E9C-101B-9397-08002B2CF9AE}" pid="4" name="ICV">
    <vt:lpwstr>0A308B908D25476A81190C327D027DA6_13</vt:lpwstr>
  </property>
  <property fmtid="{D5CDD505-2E9C-101B-9397-08002B2CF9AE}" pid="5" name="KSOProductBuildVer">
    <vt:lpwstr>2052-12.1.0.24657</vt:lpwstr>
  </property>
  <property fmtid="{D5CDD505-2E9C-101B-9397-08002B2CF9AE}" pid="6" name="CalculationRule">
    <vt:i4>0</vt:i4>
  </property>
</Properties>
</file>