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80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<sst xmlns="http://schemas.openxmlformats.org/spreadsheetml/2006/main" count="26" uniqueCount="21">
  <si>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序号</t>
  </si>
  <si>
    <t>规格(型号)</t>
  </si>
  <si>
    <t>外径(mm)</t>
  </si>
  <si>
    <t>壁厚（mm）</t>
  </si>
  <si>
    <t>材料描述</t>
  </si>
  <si>
    <t>数量（米）</t>
  </si>
  <si>
    <t>重量（吨）</t>
  </si>
  <si>
    <t>单价</t>
  </si>
  <si>
    <t>DN25</t>
  </si>
  <si>
    <t>管子,无缝,PE,GB/T 14976 06Cr19Ni10,HG/T 20553(Ia),SCH80S</t>
  </si>
  <si>
    <t>DN50</t>
  </si>
  <si>
    <t>管子,无缝,BE,GB/T 14976 06Cr19Ni10,HG/T 20553(Ia),SCH40S</t>
  </si>
  <si>
    <t>管子,无缝,BE,GB/T 14976 06Cr19Ni10,HG/T 20553(Ia),SCH80S</t>
  </si>
  <si>
    <t>DN200</t>
  </si>
  <si>
    <t>DN15</t>
  </si>
  <si>
    <t>管子,无缝,PE,GB/T 14976 06Cr18Ni11Ti,HPS,HG/T 20553(Ia),SCH160</t>
  </si>
  <si>
    <t>DN40</t>
  </si>
  <si>
    <t>DN250</t>
  </si>
  <si>
    <t>管子,无缝,BE,GB/T 14976 06Cr18Ni11Ti,HPS,HG/T 20553(Ia),SCH160</t>
  </si>
  <si>
    <t>DN300</t>
  </si>
  <si>
    <t>DN600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</si>
</sst>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M16" sqref="M16"/>
    </sheetView>
  </sheetViews>
  <sheetFormatPr defaultColWidth="8.61261261261261" defaultRowHeight="14.1" outlineLevelCol="7"/>
  <cols>
    <col min="5" max="5" width="62.1621621621622" customWidth="1"/>
    <col min="7" max="7" width="12.045045045045" customWidth="1"/>
  </cols>
  <sheetData>
    <row r="1" s="1" customFormat="1" ht="41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ht="20" customHeight="1" spans="1:8">
      <c r="A2" s="4">
        <v>1</v>
      </c>
      <c r="B2" s="5" t="s">
        <v>8</v>
      </c>
      <c r="C2" s="5">
        <v>33.4</v>
      </c>
      <c r="D2" s="5">
        <v>4.55</v>
      </c>
      <c r="E2" s="5" t="s">
        <v>9</v>
      </c>
      <c r="F2" s="4">
        <v>0.3</v>
      </c>
      <c r="G2" s="6">
        <f t="shared" ref="G2:G10" si="0">(C2-D2)*D2*0.02466*F2/1000</f>
        <v>0.000971116965</v>
      </c>
      <c r="H2" s="7"/>
    </row>
    <row r="3" ht="20" customHeight="1" spans="1:8">
      <c r="A3" s="4">
        <v>2</v>
      </c>
      <c r="B3" s="5" t="s">
        <v>10</v>
      </c>
      <c r="C3" s="5">
        <v>60.3</v>
      </c>
      <c r="D3" s="5">
        <v>5.49</v>
      </c>
      <c r="E3" s="5" t="s">
        <v>11</v>
      </c>
      <c r="F3" s="4">
        <v>19</v>
      </c>
      <c r="G3" s="6">
        <f t="shared" si="0"/>
        <v>0.140986918926</v>
      </c>
      <c r="H3" s="7"/>
    </row>
    <row r="4" ht="20" customHeight="1" spans="1:8">
      <c r="A4" s="4">
        <v>3</v>
      </c>
      <c r="B4" s="5" t="s">
        <v>10</v>
      </c>
      <c r="C4" s="5">
        <v>60.3</v>
      </c>
      <c r="D4" s="5">
        <v>7.62</v>
      </c>
      <c r="E4" s="5" t="s">
        <v>12</v>
      </c>
      <c r="F4" s="4">
        <v>20.2</v>
      </c>
      <c r="G4" s="6">
        <f t="shared" si="0"/>
        <v>0.1999609444512</v>
      </c>
      <c r="H4" s="7"/>
    </row>
    <row r="5" ht="20" customHeight="1" spans="1:8">
      <c r="A5" s="4">
        <v>4</v>
      </c>
      <c r="B5" s="5" t="s">
        <v>13</v>
      </c>
      <c r="C5" s="5">
        <v>219.1</v>
      </c>
      <c r="D5" s="5">
        <v>12.7</v>
      </c>
      <c r="E5" s="5" t="s">
        <v>12</v>
      </c>
      <c r="F5" s="4">
        <v>27.9</v>
      </c>
      <c r="G5" s="6">
        <f t="shared" si="0"/>
        <v>1.80347733792</v>
      </c>
      <c r="H5" s="7"/>
    </row>
    <row r="6" ht="20" customHeight="1" spans="1:8">
      <c r="A6" s="4">
        <v>5</v>
      </c>
      <c r="B6" s="5" t="s">
        <v>14</v>
      </c>
      <c r="C6" s="5">
        <v>21.3</v>
      </c>
      <c r="D6" s="5">
        <v>4.78</v>
      </c>
      <c r="E6" s="5" t="s">
        <v>15</v>
      </c>
      <c r="F6" s="4">
        <v>0.7</v>
      </c>
      <c r="G6" s="6">
        <f t="shared" si="0"/>
        <v>0.0013631041872</v>
      </c>
      <c r="H6" s="7"/>
    </row>
    <row r="7" ht="20" customHeight="1" spans="1:8">
      <c r="A7" s="4">
        <v>6</v>
      </c>
      <c r="B7" s="5" t="s">
        <v>16</v>
      </c>
      <c r="C7" s="5">
        <v>48.3</v>
      </c>
      <c r="D7" s="5">
        <v>7.14</v>
      </c>
      <c r="E7" s="5" t="s">
        <v>15</v>
      </c>
      <c r="F7" s="4">
        <v>0.2</v>
      </c>
      <c r="G7" s="6">
        <f t="shared" si="0"/>
        <v>0.0014494279968</v>
      </c>
      <c r="H7" s="7"/>
    </row>
    <row r="8" ht="20" customHeight="1" spans="1:8">
      <c r="A8" s="4">
        <v>7</v>
      </c>
      <c r="B8" s="5" t="s">
        <v>17</v>
      </c>
      <c r="C8" s="5">
        <v>273.1</v>
      </c>
      <c r="D8" s="5">
        <v>28.58</v>
      </c>
      <c r="E8" s="5" t="s">
        <v>18</v>
      </c>
      <c r="F8" s="4">
        <v>53.2</v>
      </c>
      <c r="G8" s="6">
        <f t="shared" si="0"/>
        <v>9.1681416816192</v>
      </c>
      <c r="H8" s="7"/>
    </row>
    <row r="9" ht="20" customHeight="1" spans="1:8">
      <c r="A9" s="4">
        <v>8</v>
      </c>
      <c r="B9" s="5" t="s">
        <v>19</v>
      </c>
      <c r="C9" s="5">
        <v>323.9</v>
      </c>
      <c r="D9" s="5">
        <v>33.32</v>
      </c>
      <c r="E9" s="5" t="s">
        <v>18</v>
      </c>
      <c r="F9" s="4">
        <v>36.9</v>
      </c>
      <c r="G9" s="6">
        <f t="shared" si="0"/>
        <v>8.8102889182224</v>
      </c>
      <c r="H9" s="7"/>
    </row>
    <row r="10" ht="20" customHeight="1" spans="1:8">
      <c r="A10" s="4">
        <v>9</v>
      </c>
      <c r="B10" s="5" t="s">
        <v>20</v>
      </c>
      <c r="C10" s="5">
        <v>610</v>
      </c>
      <c r="D10" s="5">
        <v>59.54</v>
      </c>
      <c r="E10" s="5" t="s">
        <v>18</v>
      </c>
      <c r="F10" s="4">
        <v>12.7</v>
      </c>
      <c r="G10" s="6">
        <f t="shared" si="0"/>
        <v>10.2643485078888</v>
      </c>
      <c r="H10" s="7"/>
    </row>
    <row r="11" spans="1:8">
      <c r="A11" s="7"/>
      <c r="B11" s="7"/>
      <c r="C11" s="7"/>
      <c r="D11" s="7"/>
      <c r="E11" s="7"/>
      <c r="F11" s="7">
        <f>SUM(F2:F10)</f>
        <v>171.1</v>
      </c>
      <c r="G11" s="7">
        <f>SUM(G2:G10)</f>
        <v>30.3909879581766</v>
      </c>
      <c r="H1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86185</dc:creator>
  <cp:lastModifiedBy>糖佐佐</cp:lastModifiedBy>
  <dcterms:created xsi:type="dcterms:W3CDTF">2026-07-20T01:38:00Z</dcterms:created>
  <dcterms:modified xsi:type="dcterms:W3CDTF">2026-07-20T02:01:04Z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315670D0340A4948888DC2C57A19EB6C_11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