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J4" i="1" l="1"/>
  <c r="J22" i="1"/>
  <c r="J19" i="1"/>
  <c r="J17" i="1"/>
  <c r="J13" i="1"/>
  <c r="J9" i="1"/>
</calcChain>
</file>

<file path=xl/sharedStrings.xml><?xml version="1.0" encoding="utf-8"?>
<sst xmlns="http://schemas.openxmlformats.org/spreadsheetml/2006/main" count="45" uniqueCount="30">
  <si>
    <t>(m)</t>
  </si>
  <si>
    <t>(mm)</t>
  </si>
  <si>
    <t>13mm</t>
  </si>
  <si>
    <t>1.2 - 1.3</t>
  </si>
  <si>
    <t>19mm</t>
  </si>
  <si>
    <t>1.3 - 1.4</t>
  </si>
  <si>
    <t>25mm</t>
  </si>
  <si>
    <t>1.5 - 1.6</t>
  </si>
  <si>
    <t>32mm</t>
  </si>
  <si>
    <t>2.0 - 2.1</t>
  </si>
  <si>
    <t>1.0-1.1</t>
  </si>
  <si>
    <t>1.2-1.3</t>
  </si>
  <si>
    <t>内径</t>
    <phoneticPr fontId="4" type="noConversion"/>
  </si>
  <si>
    <t>每卷长度</t>
    <phoneticPr fontId="4" type="noConversion"/>
  </si>
  <si>
    <t>Coil Width (mm)</t>
    <phoneticPr fontId="4" type="noConversion"/>
  </si>
  <si>
    <t>一卷内径 (mm)</t>
    <phoneticPr fontId="4" type="noConversion"/>
  </si>
  <si>
    <t>一卷外径</t>
    <phoneticPr fontId="4" type="noConversion"/>
  </si>
  <si>
    <t>壁厚(mm)</t>
    <phoneticPr fontId="4" type="noConversion"/>
  </si>
  <si>
    <t>每卷重量（kg）</t>
    <phoneticPr fontId="4" type="noConversion"/>
  </si>
  <si>
    <t>一年卷数</t>
    <phoneticPr fontId="4" type="noConversion"/>
  </si>
  <si>
    <t>一年米数</t>
    <phoneticPr fontId="4" type="noConversion"/>
  </si>
  <si>
    <t>米数</t>
    <phoneticPr fontId="4" type="noConversion"/>
  </si>
  <si>
    <t>包装：每卷用透明PE膜缠绕，贴一个防水彩标10*10cm</t>
    <phoneticPr fontId="4" type="noConversion"/>
  </si>
  <si>
    <t>材料（元/吨）</t>
    <phoneticPr fontId="4" type="noConversion"/>
  </si>
  <si>
    <t>加工费</t>
    <phoneticPr fontId="4" type="noConversion"/>
  </si>
  <si>
    <t>含税出厂价（元/米）</t>
    <phoneticPr fontId="4" type="noConversion"/>
  </si>
  <si>
    <t>宁波常绿灌溉科技有限公司
询  价  单</t>
    <phoneticPr fontId="4" type="noConversion"/>
  </si>
  <si>
    <t>联系人：刘艳霞</t>
    <phoneticPr fontId="4" type="noConversion"/>
  </si>
  <si>
    <t>QQ：1580413466</t>
    <phoneticPr fontId="4" type="noConversion"/>
  </si>
  <si>
    <t>联系电话：18667816531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</si>
</sst>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scheme val="minor"/>
    </font>
    <font>
      <sz val="11"/>
      <color rgb="FF00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rgb="FF00000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rgb="FFFF0000"/>
      <name val="宋体"/>
      <family val="2"/>
      <scheme val="minor"/>
    </font>
    <font>
      <b/>
      <sz val="16"/>
      <color rgb="FFFF0000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3" fontId="3" fillId="0" borderId="4" xfId="0" applyNumberFormat="1" applyFont="1" applyBorder="1" applyAlignment="1">
      <alignment horizontal="center" vertical="center"/>
    </xf>
    <xf numFmtId="0" fontId="5" fillId="0" borderId="0" xfId="0" applyFont="1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/>
    <xf numFmtId="3" fontId="0" fillId="0" borderId="0" xfId="0" applyNumberFormat="1"/>
    <xf numFmtId="3" fontId="1" fillId="0" borderId="6" xfId="0" applyNumberFormat="1" applyFont="1" applyBorder="1" applyAlignment="1">
      <alignment horizontal="center" vertical="center"/>
    </xf>
    <xf numFmtId="0" fontId="0" fillId="0" borderId="7" xfId="0" applyBorder="1"/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workbookViewId="0">
      <selection activeCell="M5" sqref="M5"/>
    </sheetView>
  </sheetViews>
  <sheetFormatPr defaultRowHeight="13.5" x14ac:dyDescent="0.15"/>
  <cols>
    <col min="2" max="2" width="9.5" customWidth="1"/>
    <col min="6" max="6" width="13.25" customWidth="1"/>
    <col min="9" max="9" width="16" customWidth="1"/>
    <col min="10" max="10" width="11.625" bestFit="1" customWidth="1"/>
    <col min="11" max="11" width="18.625" customWidth="1"/>
    <col min="12" max="12" width="12" customWidth="1"/>
  </cols>
  <sheetData>
    <row r="1" spans="1:15" ht="48.75" customHeight="1" x14ac:dyDescent="0.25">
      <c r="A1" s="19" t="s">
        <v>26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5" ht="66.75" customHeight="1" x14ac:dyDescent="0.15">
      <c r="A2" s="21" t="s">
        <v>12</v>
      </c>
      <c r="B2" s="22" t="s">
        <v>13</v>
      </c>
      <c r="C2" s="23" t="s">
        <v>14</v>
      </c>
      <c r="D2" s="23" t="s">
        <v>15</v>
      </c>
      <c r="E2" s="22" t="s">
        <v>16</v>
      </c>
      <c r="F2" s="23" t="s">
        <v>17</v>
      </c>
      <c r="G2" s="23" t="s">
        <v>18</v>
      </c>
      <c r="H2" s="24" t="s">
        <v>19</v>
      </c>
      <c r="I2" s="24" t="s">
        <v>20</v>
      </c>
      <c r="J2" s="16" t="s">
        <v>21</v>
      </c>
      <c r="K2" s="16" t="s">
        <v>25</v>
      </c>
      <c r="L2" s="17" t="s">
        <v>23</v>
      </c>
      <c r="M2" s="17" t="s">
        <v>24</v>
      </c>
    </row>
    <row r="3" spans="1:15" x14ac:dyDescent="0.15">
      <c r="A3" s="21"/>
      <c r="B3" s="22" t="s">
        <v>0</v>
      </c>
      <c r="C3" s="23"/>
      <c r="D3" s="23"/>
      <c r="E3" s="22" t="s">
        <v>1</v>
      </c>
      <c r="F3" s="23"/>
      <c r="G3" s="23"/>
      <c r="H3" s="24"/>
      <c r="I3" s="24"/>
      <c r="J3" s="16"/>
      <c r="K3" s="16"/>
      <c r="L3" s="18"/>
      <c r="M3" s="18"/>
    </row>
    <row r="4" spans="1:15" ht="20.25" customHeight="1" x14ac:dyDescent="0.15">
      <c r="A4" s="15" t="s">
        <v>2</v>
      </c>
      <c r="B4" s="7">
        <v>25</v>
      </c>
      <c r="C4" s="8">
        <v>75</v>
      </c>
      <c r="D4" s="8">
        <v>250</v>
      </c>
      <c r="E4" s="8">
        <v>410</v>
      </c>
      <c r="F4" s="8" t="s">
        <v>3</v>
      </c>
      <c r="G4" s="8">
        <v>1.3</v>
      </c>
      <c r="H4" s="9">
        <v>18000</v>
      </c>
      <c r="I4" s="13">
        <v>450000</v>
      </c>
      <c r="J4" s="25">
        <f>SUM(I4:I8)</f>
        <v>2100000</v>
      </c>
      <c r="K4" s="11"/>
      <c r="L4" s="11"/>
      <c r="M4" s="11"/>
      <c r="N4" t="s">
        <v>27</v>
      </c>
    </row>
    <row r="5" spans="1:15" ht="20.25" customHeight="1" x14ac:dyDescent="0.15">
      <c r="A5" s="15"/>
      <c r="B5" s="7">
        <v>50</v>
      </c>
      <c r="C5" s="8">
        <v>100</v>
      </c>
      <c r="D5" s="8">
        <v>250</v>
      </c>
      <c r="E5" s="8">
        <v>410</v>
      </c>
      <c r="F5" s="8" t="s">
        <v>3</v>
      </c>
      <c r="G5" s="8">
        <v>2.59</v>
      </c>
      <c r="H5" s="9">
        <v>10000</v>
      </c>
      <c r="I5" s="13">
        <v>500000</v>
      </c>
      <c r="J5" s="25"/>
      <c r="K5" s="11"/>
      <c r="L5" s="11"/>
      <c r="M5" s="11"/>
      <c r="N5" t="s">
        <v>28</v>
      </c>
    </row>
    <row r="6" spans="1:15" ht="20.25" customHeight="1" x14ac:dyDescent="0.15">
      <c r="A6" s="15"/>
      <c r="B6" s="7">
        <v>100</v>
      </c>
      <c r="C6" s="8">
        <v>190</v>
      </c>
      <c r="D6" s="8">
        <v>250</v>
      </c>
      <c r="E6" s="8">
        <v>410</v>
      </c>
      <c r="F6" s="8" t="s">
        <v>3</v>
      </c>
      <c r="G6" s="8">
        <v>5.18</v>
      </c>
      <c r="H6" s="9">
        <v>6000</v>
      </c>
      <c r="I6" s="13">
        <v>600000</v>
      </c>
      <c r="J6" s="25"/>
      <c r="K6" s="11"/>
      <c r="L6" s="11"/>
      <c r="M6" s="11"/>
      <c r="N6" t="s">
        <v>29</v>
      </c>
    </row>
    <row r="7" spans="1:15" ht="20.25" customHeight="1" x14ac:dyDescent="0.15">
      <c r="A7" s="15"/>
      <c r="B7" s="7">
        <v>200</v>
      </c>
      <c r="C7" s="8">
        <v>190</v>
      </c>
      <c r="D7" s="8">
        <v>250</v>
      </c>
      <c r="E7" s="8">
        <v>520</v>
      </c>
      <c r="F7" s="8" t="s">
        <v>3</v>
      </c>
      <c r="G7" s="8">
        <v>10.36</v>
      </c>
      <c r="H7" s="8">
        <v>500</v>
      </c>
      <c r="I7" s="13">
        <v>100000</v>
      </c>
      <c r="J7" s="25"/>
      <c r="K7" s="11"/>
      <c r="L7" s="11"/>
      <c r="M7" s="11"/>
    </row>
    <row r="8" spans="1:15" ht="21" customHeight="1" x14ac:dyDescent="0.15">
      <c r="A8" s="15"/>
      <c r="B8" s="7">
        <v>300</v>
      </c>
      <c r="C8" s="8">
        <v>290</v>
      </c>
      <c r="D8" s="8">
        <v>250</v>
      </c>
      <c r="E8" s="8">
        <v>525</v>
      </c>
      <c r="F8" s="8" t="s">
        <v>3</v>
      </c>
      <c r="G8" s="8">
        <v>15.54</v>
      </c>
      <c r="H8" s="9">
        <v>1500</v>
      </c>
      <c r="I8" s="13">
        <v>450000</v>
      </c>
      <c r="J8" s="25"/>
      <c r="K8" s="11"/>
      <c r="L8" s="11"/>
      <c r="M8" s="11"/>
    </row>
    <row r="9" spans="1:15" ht="20.25" customHeight="1" x14ac:dyDescent="0.15">
      <c r="A9" s="15" t="s">
        <v>4</v>
      </c>
      <c r="B9" s="7">
        <v>25</v>
      </c>
      <c r="C9" s="8">
        <v>105</v>
      </c>
      <c r="D9" s="8">
        <v>430</v>
      </c>
      <c r="E9" s="8">
        <v>580</v>
      </c>
      <c r="F9" s="8" t="s">
        <v>5</v>
      </c>
      <c r="G9" s="8">
        <v>2.02</v>
      </c>
      <c r="H9" s="9">
        <v>50000</v>
      </c>
      <c r="I9" s="9">
        <v>1250000</v>
      </c>
      <c r="J9" s="25">
        <f>SUM(I9:I12)</f>
        <v>5750000</v>
      </c>
      <c r="K9" s="14"/>
      <c r="L9" s="11"/>
      <c r="M9" s="11"/>
    </row>
    <row r="10" spans="1:15" ht="20.25" customHeight="1" x14ac:dyDescent="0.15">
      <c r="A10" s="15"/>
      <c r="B10" s="7">
        <v>50</v>
      </c>
      <c r="C10" s="8">
        <v>200</v>
      </c>
      <c r="D10" s="8">
        <v>430</v>
      </c>
      <c r="E10" s="8">
        <v>580</v>
      </c>
      <c r="F10" s="8" t="s">
        <v>5</v>
      </c>
      <c r="G10" s="8">
        <v>4.05</v>
      </c>
      <c r="H10" s="9">
        <v>20000</v>
      </c>
      <c r="I10" s="9">
        <v>1000000</v>
      </c>
      <c r="J10" s="25"/>
      <c r="K10" s="11"/>
      <c r="L10" s="11"/>
      <c r="M10" s="11"/>
    </row>
    <row r="11" spans="1:15" ht="20.25" customHeight="1" x14ac:dyDescent="0.15">
      <c r="A11" s="15"/>
      <c r="B11" s="7">
        <v>100</v>
      </c>
      <c r="C11" s="8">
        <v>315</v>
      </c>
      <c r="D11" s="8">
        <v>430</v>
      </c>
      <c r="E11" s="8">
        <v>580</v>
      </c>
      <c r="F11" s="8" t="s">
        <v>5</v>
      </c>
      <c r="G11" s="8">
        <v>8.09</v>
      </c>
      <c r="H11" s="9">
        <v>15000</v>
      </c>
      <c r="I11" s="9">
        <v>1500000</v>
      </c>
      <c r="J11" s="25"/>
      <c r="K11" s="11"/>
      <c r="L11" s="11"/>
      <c r="M11" s="11"/>
      <c r="O11" s="2" t="s">
        <v>22</v>
      </c>
    </row>
    <row r="12" spans="1:15" ht="20.25" customHeight="1" x14ac:dyDescent="0.15">
      <c r="A12" s="15"/>
      <c r="B12" s="10">
        <v>200</v>
      </c>
      <c r="C12" s="8">
        <v>390</v>
      </c>
      <c r="D12" s="8">
        <v>430</v>
      </c>
      <c r="E12" s="8">
        <v>580</v>
      </c>
      <c r="F12" s="8" t="s">
        <v>5</v>
      </c>
      <c r="G12" s="8">
        <v>16.18</v>
      </c>
      <c r="H12" s="9">
        <v>10000</v>
      </c>
      <c r="I12" s="9">
        <v>2000000</v>
      </c>
      <c r="J12" s="25"/>
      <c r="K12" s="11"/>
      <c r="L12" s="11"/>
      <c r="M12" s="11"/>
    </row>
    <row r="13" spans="1:15" ht="20.25" customHeight="1" x14ac:dyDescent="0.15">
      <c r="A13" s="15" t="s">
        <v>6</v>
      </c>
      <c r="B13" s="7">
        <v>25</v>
      </c>
      <c r="C13" s="8">
        <v>120</v>
      </c>
      <c r="D13" s="8">
        <v>820</v>
      </c>
      <c r="E13" s="8">
        <v>950</v>
      </c>
      <c r="F13" s="8" t="s">
        <v>7</v>
      </c>
      <c r="G13" s="8">
        <v>3.06</v>
      </c>
      <c r="H13" s="9">
        <v>10000</v>
      </c>
      <c r="I13" s="9">
        <v>250000</v>
      </c>
      <c r="J13" s="25">
        <f>SUM(I13:I16)</f>
        <v>3850000</v>
      </c>
      <c r="K13" s="11"/>
      <c r="L13" s="11"/>
      <c r="M13" s="11"/>
    </row>
    <row r="14" spans="1:15" ht="20.25" customHeight="1" x14ac:dyDescent="0.15">
      <c r="A14" s="15"/>
      <c r="B14" s="7">
        <v>50</v>
      </c>
      <c r="C14" s="8">
        <v>120</v>
      </c>
      <c r="D14" s="8">
        <v>820</v>
      </c>
      <c r="E14" s="8">
        <v>1080</v>
      </c>
      <c r="F14" s="8" t="s">
        <v>7</v>
      </c>
      <c r="G14" s="8">
        <v>6.12</v>
      </c>
      <c r="H14" s="9">
        <v>12000</v>
      </c>
      <c r="I14" s="9">
        <v>600000</v>
      </c>
      <c r="J14" s="25"/>
      <c r="K14" s="11"/>
      <c r="L14" s="11"/>
      <c r="M14" s="11"/>
    </row>
    <row r="15" spans="1:15" ht="20.25" customHeight="1" x14ac:dyDescent="0.15">
      <c r="A15" s="15"/>
      <c r="B15" s="7">
        <v>100</v>
      </c>
      <c r="C15" s="8">
        <v>160</v>
      </c>
      <c r="D15" s="8">
        <v>820</v>
      </c>
      <c r="E15" s="8">
        <v>1170</v>
      </c>
      <c r="F15" s="8" t="s">
        <v>7</v>
      </c>
      <c r="G15" s="8">
        <v>12.24</v>
      </c>
      <c r="H15" s="9">
        <v>10000</v>
      </c>
      <c r="I15" s="9">
        <v>1000000</v>
      </c>
      <c r="J15" s="25"/>
      <c r="K15" s="11"/>
      <c r="L15" s="11"/>
      <c r="M15" s="11"/>
    </row>
    <row r="16" spans="1:15" ht="20.25" customHeight="1" x14ac:dyDescent="0.15">
      <c r="A16" s="15"/>
      <c r="B16" s="7">
        <v>200</v>
      </c>
      <c r="C16" s="8">
        <v>250</v>
      </c>
      <c r="D16" s="8">
        <v>820</v>
      </c>
      <c r="E16" s="8">
        <v>1170</v>
      </c>
      <c r="F16" s="8" t="s">
        <v>7</v>
      </c>
      <c r="G16" s="8">
        <v>24.48</v>
      </c>
      <c r="H16" s="9">
        <v>10000</v>
      </c>
      <c r="I16" s="9">
        <v>2000000</v>
      </c>
      <c r="J16" s="25"/>
      <c r="K16" s="11"/>
      <c r="L16" s="11"/>
      <c r="M16" s="11"/>
    </row>
    <row r="17" spans="1:13" ht="20.25" customHeight="1" x14ac:dyDescent="0.15">
      <c r="A17" s="15" t="s">
        <v>8</v>
      </c>
      <c r="B17" s="7">
        <v>100</v>
      </c>
      <c r="C17" s="8">
        <v>288</v>
      </c>
      <c r="D17" s="8">
        <v>900</v>
      </c>
      <c r="E17" s="8">
        <v>1130</v>
      </c>
      <c r="F17" s="8" t="s">
        <v>9</v>
      </c>
      <c r="G17" s="8">
        <v>20.27</v>
      </c>
      <c r="H17" s="9">
        <v>1000</v>
      </c>
      <c r="I17" s="9">
        <v>100000</v>
      </c>
      <c r="J17" s="25">
        <f>SUM(I17:I18)</f>
        <v>400000</v>
      </c>
      <c r="K17" s="11"/>
      <c r="L17" s="11"/>
      <c r="M17" s="11"/>
    </row>
    <row r="18" spans="1:13" ht="20.25" customHeight="1" x14ac:dyDescent="0.15">
      <c r="A18" s="15"/>
      <c r="B18" s="7">
        <v>200</v>
      </c>
      <c r="C18" s="8">
        <v>400</v>
      </c>
      <c r="D18" s="8">
        <v>900</v>
      </c>
      <c r="E18" s="8">
        <v>1200</v>
      </c>
      <c r="F18" s="8" t="s">
        <v>9</v>
      </c>
      <c r="G18" s="8">
        <v>40.54</v>
      </c>
      <c r="H18" s="9">
        <v>1500</v>
      </c>
      <c r="I18" s="9">
        <v>300000</v>
      </c>
      <c r="J18" s="25"/>
      <c r="K18" s="11"/>
      <c r="L18" s="11"/>
      <c r="M18" s="11"/>
    </row>
    <row r="19" spans="1:13" ht="20.25" customHeight="1" x14ac:dyDescent="0.15">
      <c r="A19" s="15" t="s">
        <v>2</v>
      </c>
      <c r="B19" s="7">
        <v>25</v>
      </c>
      <c r="C19" s="8">
        <v>75</v>
      </c>
      <c r="D19" s="8">
        <v>250</v>
      </c>
      <c r="E19" s="8">
        <v>410</v>
      </c>
      <c r="F19" s="8" t="s">
        <v>10</v>
      </c>
      <c r="G19" s="8">
        <v>1.07</v>
      </c>
      <c r="H19" s="9">
        <v>40000</v>
      </c>
      <c r="I19" s="9">
        <v>1000000</v>
      </c>
      <c r="J19" s="25">
        <f>SUM(I19:I20)</f>
        <v>1015000</v>
      </c>
      <c r="K19" s="11"/>
      <c r="L19" s="11"/>
      <c r="M19" s="11"/>
    </row>
    <row r="20" spans="1:13" ht="20.25" customHeight="1" x14ac:dyDescent="0.15">
      <c r="A20" s="15"/>
      <c r="B20" s="7">
        <v>50</v>
      </c>
      <c r="C20" s="8">
        <v>100</v>
      </c>
      <c r="D20" s="8">
        <v>250</v>
      </c>
      <c r="E20" s="8">
        <v>410</v>
      </c>
      <c r="F20" s="8" t="s">
        <v>10</v>
      </c>
      <c r="G20" s="8">
        <v>2.15</v>
      </c>
      <c r="H20" s="8">
        <v>300</v>
      </c>
      <c r="I20" s="9">
        <v>15000</v>
      </c>
      <c r="J20" s="25"/>
      <c r="K20" s="11"/>
      <c r="L20" s="11"/>
      <c r="M20" s="11"/>
    </row>
    <row r="21" spans="1:13" ht="20.25" customHeight="1" x14ac:dyDescent="0.15">
      <c r="A21" s="7"/>
      <c r="B21" s="7"/>
      <c r="C21" s="11"/>
      <c r="D21" s="11"/>
      <c r="E21" s="11"/>
      <c r="F21" s="11"/>
      <c r="G21" s="11"/>
      <c r="H21" s="8"/>
      <c r="I21" s="11"/>
      <c r="J21" s="26"/>
      <c r="K21" s="11"/>
      <c r="L21" s="11"/>
      <c r="M21" s="11"/>
    </row>
    <row r="22" spans="1:13" ht="20.25" customHeight="1" x14ac:dyDescent="0.15">
      <c r="A22" s="15" t="s">
        <v>4</v>
      </c>
      <c r="B22" s="7">
        <v>25</v>
      </c>
      <c r="C22" s="8">
        <v>105</v>
      </c>
      <c r="D22" s="8">
        <v>430</v>
      </c>
      <c r="E22" s="8">
        <v>580</v>
      </c>
      <c r="F22" s="8" t="s">
        <v>11</v>
      </c>
      <c r="G22" s="8">
        <v>1.86</v>
      </c>
      <c r="H22" s="9">
        <v>30000</v>
      </c>
      <c r="I22" s="9">
        <v>750000</v>
      </c>
      <c r="J22" s="25">
        <f>SUM(I22:I23)</f>
        <v>760000</v>
      </c>
      <c r="K22" s="11"/>
      <c r="L22" s="11"/>
      <c r="M22" s="11"/>
    </row>
    <row r="23" spans="1:13" ht="20.25" customHeight="1" x14ac:dyDescent="0.15">
      <c r="A23" s="15"/>
      <c r="B23" s="7">
        <v>50</v>
      </c>
      <c r="C23" s="8">
        <v>200</v>
      </c>
      <c r="D23" s="8">
        <v>430</v>
      </c>
      <c r="E23" s="8">
        <v>580</v>
      </c>
      <c r="F23" s="8" t="s">
        <v>11</v>
      </c>
      <c r="G23" s="8">
        <v>3.73</v>
      </c>
      <c r="H23" s="8">
        <v>200</v>
      </c>
      <c r="I23" s="9">
        <v>10000</v>
      </c>
      <c r="J23" s="25"/>
      <c r="K23" s="11"/>
      <c r="L23" s="11"/>
      <c r="M23" s="11"/>
    </row>
    <row r="24" spans="1:13" ht="20.25" customHeight="1" x14ac:dyDescent="0.15">
      <c r="A24" s="7"/>
      <c r="B24" s="7"/>
      <c r="C24" s="11"/>
      <c r="D24" s="11"/>
      <c r="E24" s="11"/>
      <c r="F24" s="11"/>
      <c r="G24" s="11"/>
      <c r="H24" s="8"/>
      <c r="I24" s="11"/>
      <c r="J24" s="12"/>
    </row>
    <row r="25" spans="1:13" ht="20.25" customHeight="1" thickBot="1" x14ac:dyDescent="0.2">
      <c r="A25" s="3"/>
      <c r="B25" s="4"/>
      <c r="C25" s="5"/>
      <c r="D25" s="5"/>
      <c r="E25" s="5"/>
      <c r="F25" s="5"/>
      <c r="G25" s="5"/>
      <c r="H25" s="1">
        <v>246000</v>
      </c>
      <c r="I25" s="6">
        <v>13875000</v>
      </c>
    </row>
  </sheetData>
  <mergeCells count="24">
    <mergeCell ref="K2:K3"/>
    <mergeCell ref="L2:L3"/>
    <mergeCell ref="M2:M3"/>
    <mergeCell ref="A1:M1"/>
    <mergeCell ref="A22:A23"/>
    <mergeCell ref="A4:A8"/>
    <mergeCell ref="A9:A12"/>
    <mergeCell ref="A13:A16"/>
    <mergeCell ref="A17:A18"/>
    <mergeCell ref="A19:A20"/>
    <mergeCell ref="H2:H3"/>
    <mergeCell ref="I2:I3"/>
    <mergeCell ref="A2:A3"/>
    <mergeCell ref="C2:C3"/>
    <mergeCell ref="D2:D3"/>
    <mergeCell ref="F2:F3"/>
    <mergeCell ref="G2:G3"/>
    <mergeCell ref="J22:J23"/>
    <mergeCell ref="J2:J3"/>
    <mergeCell ref="J4:J8"/>
    <mergeCell ref="J9:J12"/>
    <mergeCell ref="J13:J16"/>
    <mergeCell ref="J17:J18"/>
    <mergeCell ref="J19:J20"/>
  </mergeCells>
  <phoneticPr fontId="4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2014-05-28T10:58:34Z</dcterms:modified>
</cp:coreProperties>
</file>