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4010"/>
  </bookViews>
  <sheets>
    <sheet name="Sheet1" sheetId="1" r:id="rId1"/>
  </sheets>
  <definedNames>
    <definedName name="_xlnm.Print_Area" localSheetId="0">Sheet1!$A$1:$K$12</definedName>
  </definedNames>
  <calcPr calcId="144525" concurrentCalc="0"/>
</workbook>
</file>

<file path=xl/sharedStrings.xml><?xml version="1.0" encoding="utf-8"?>
<sst xmlns="http://schemas.openxmlformats.org/spreadsheetml/2006/main" count="26">
  <si>
    <t>序号</t>
  </si>
  <si>
    <t>产品</t>
  </si>
  <si>
    <t>规格</t>
  </si>
  <si>
    <t>数量</t>
  </si>
  <si>
    <t>单位</t>
  </si>
  <si>
    <t>箱数</t>
  </si>
  <si>
    <t>图片</t>
  </si>
  <si>
    <t>单价</t>
  </si>
  <si>
    <t>总额</t>
  </si>
  <si>
    <t>积体</t>
  </si>
  <si>
    <t>备注</t>
  </si>
  <si>
    <t>铜外丝</t>
  </si>
  <si>
    <t>1/2寸</t>
  </si>
  <si>
    <t>个</t>
  </si>
  <si>
    <t>铜大小头电镀</t>
  </si>
  <si>
    <t>3/4*1/2</t>
  </si>
  <si>
    <t>铜内有胶垫止水阀</t>
  </si>
  <si>
    <t>3/4寸</t>
  </si>
  <si>
    <t>铜Y滤水</t>
  </si>
  <si>
    <t>2寸</t>
  </si>
  <si>
    <r>
      <rPr>
        <sz val="14"/>
        <rFont val="Times New Roman"/>
        <charset val="134"/>
      </rPr>
      <t xml:space="preserve">15mmCx1/2
</t>
    </r>
    <r>
      <rPr>
        <sz val="14"/>
        <rFont val="宋体"/>
        <charset val="134"/>
      </rPr>
      <t>外线角阀</t>
    </r>
  </si>
  <si>
    <t>铜外牙水伐分体
十字轮</t>
  </si>
  <si>
    <t>206克，1箱100个
铜材质主体，铜快开瓷芯，锌合金拨手，</t>
  </si>
  <si>
    <r>
      <rPr>
        <sz val="10"/>
        <rFont val="宋体"/>
        <charset val="134"/>
      </rPr>
      <t>1箱</t>
    </r>
    <r>
      <rPr>
        <sz val="10"/>
        <rFont val="宋体"/>
        <charset val="134"/>
      </rPr>
      <t>50支</t>
    </r>
  </si>
  <si>
    <t>1/2X5/8</t>
  </si>
  <si>
    <t>1/2X1/2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</si>
</sst>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(&quot;N$&quot;* #,##0.00_);_(&quot;N$&quot;* \(#,##0.00\);_(&quot;N$&quot;* &quot;-&quot;??_);_(@_)"/>
    <numFmt numFmtId="177" formatCode="%#,#00"/>
    <numFmt numFmtId="178" formatCode="#,#00"/>
    <numFmt numFmtId="179" formatCode="_(&quot;N$&quot;* #,##0_);_(&quot;N$&quot;* \(#,##0\);_(&quot;N$&quot;* &quot;-&quot;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\$#,#00"/>
    <numFmt numFmtId="181" formatCode="#.##000"/>
  </numFmts>
  <fonts count="85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"/>
      <color indexed="8"/>
      <name val="Courier"/>
      <charset val="134"/>
    </font>
    <font>
      <sz val="11"/>
      <color indexed="20"/>
      <name val="宋体"/>
      <charset val="134"/>
    </font>
    <font>
      <sz val="10"/>
      <name val="新細明體"/>
      <charset val="134"/>
    </font>
    <font>
      <sz val="11"/>
      <color indexed="17"/>
      <name val="宋体"/>
      <charset val="134"/>
    </font>
    <font>
      <i/>
      <sz val="11"/>
      <color indexed="23"/>
      <name val="Tahoma"/>
      <charset val="134"/>
    </font>
    <font>
      <b/>
      <sz val="11"/>
      <color indexed="56"/>
      <name val="Tahoma"/>
      <charset val="134"/>
    </font>
    <font>
      <sz val="12"/>
      <name val="Times New Roman"/>
      <charset val="134"/>
    </font>
    <font>
      <sz val="11"/>
      <color indexed="8"/>
      <name val="Tahoma"/>
      <charset val="134"/>
    </font>
    <font>
      <b/>
      <sz val="1"/>
      <color indexed="8"/>
      <name val="Courier"/>
      <charset val="134"/>
    </font>
    <font>
      <sz val="11"/>
      <color indexed="52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sz val="11"/>
      <color indexed="9"/>
      <name val="Calibri"/>
      <charset val="134"/>
    </font>
    <font>
      <b/>
      <sz val="11"/>
      <color indexed="9"/>
      <name val="Tahoma"/>
      <charset val="134"/>
    </font>
    <font>
      <b/>
      <sz val="11"/>
      <color indexed="8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Tahoma"/>
      <charset val="134"/>
    </font>
    <font>
      <sz val="10"/>
      <name val="細明體"/>
      <charset val="134"/>
    </font>
    <font>
      <b/>
      <sz val="12"/>
      <color indexed="63"/>
      <name val="宋体"/>
      <charset val="134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Tahoma"/>
      <charset val="134"/>
    </font>
    <font>
      <sz val="12"/>
      <color indexed="10"/>
      <name val="宋体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b/>
      <sz val="12"/>
      <name val="Times New Roman"/>
      <charset val="134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sz val="11"/>
      <color indexed="10"/>
      <name val="宋体"/>
      <charset val="134"/>
    </font>
    <font>
      <b/>
      <sz val="13"/>
      <color indexed="56"/>
      <name val="Tahoma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u/>
      <sz val="10"/>
      <color indexed="36"/>
      <name val="Arial"/>
      <charset val="134"/>
    </font>
    <font>
      <b/>
      <sz val="13"/>
      <color indexed="56"/>
      <name val="宋体"/>
      <charset val="134"/>
    </font>
    <font>
      <b/>
      <sz val="12"/>
      <color indexed="9"/>
      <name val="宋体"/>
      <charset val="134"/>
    </font>
    <font>
      <b/>
      <sz val="18"/>
      <color indexed="62"/>
      <name val="Tahoma"/>
      <charset val="134"/>
    </font>
    <font>
      <b/>
      <sz val="10"/>
      <name val="細明體"/>
      <charset val="134"/>
    </font>
    <font>
      <sz val="11"/>
      <color indexed="60"/>
      <name val="宋体"/>
      <charset val="134"/>
    </font>
    <font>
      <b/>
      <sz val="12"/>
      <color indexed="52"/>
      <name val="宋体"/>
      <charset val="134"/>
    </font>
    <font>
      <sz val="9"/>
      <name val="Arial"/>
      <charset val="134"/>
    </font>
    <font>
      <sz val="11"/>
      <color indexed="52"/>
      <name val="宋体"/>
      <charset val="134"/>
    </font>
    <font>
      <u/>
      <sz val="10"/>
      <color indexed="12"/>
      <name val="Arial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52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2"/>
      <color indexed="62"/>
      <name val="宋体"/>
      <charset val="134"/>
    </font>
    <font>
      <i/>
      <sz val="12"/>
      <color indexed="23"/>
      <name val="宋体"/>
      <charset val="134"/>
    </font>
    <font>
      <sz val="12"/>
      <name val="新細明體"/>
      <charset val="134"/>
    </font>
    <font>
      <sz val="12"/>
      <color indexed="6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49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dashed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69">
    <xf numFmtId="0" fontId="0" fillId="0" borderId="0">
      <alignment vertical="center"/>
    </xf>
    <xf numFmtId="178" fontId="18" fillId="0" borderId="0">
      <alignment vertical="center"/>
      <protection locked="0"/>
    </xf>
    <xf numFmtId="42" fontId="9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6" fillId="0" borderId="0">
      <alignment vertical="center"/>
      <protection locked="0"/>
    </xf>
    <xf numFmtId="0" fontId="31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5" borderId="3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14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3" fillId="23" borderId="13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4" fillId="24" borderId="1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0" borderId="0">
      <alignment vertical="center"/>
      <protection locked="0"/>
    </xf>
    <xf numFmtId="0" fontId="25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18" fillId="0" borderId="0">
      <alignment vertical="center"/>
      <protection locked="0"/>
    </xf>
    <xf numFmtId="0" fontId="13" fillId="4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18" fillId="0" borderId="0">
      <alignment vertical="center"/>
      <protection locked="0"/>
    </xf>
    <xf numFmtId="0" fontId="13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24" fillId="0" borderId="0" applyProtection="0">
      <alignment vertical="center"/>
    </xf>
    <xf numFmtId="0" fontId="18" fillId="0" borderId="0">
      <alignment vertical="center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62" fillId="4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  <protection locked="0"/>
    </xf>
    <xf numFmtId="0" fontId="24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36" fillId="18" borderId="13" applyNumberFormat="0" applyAlignment="0" applyProtection="0">
      <alignment vertical="center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24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0" fillId="0" borderId="8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0" fillId="0" borderId="8">
      <alignment vertical="center"/>
    </xf>
    <xf numFmtId="0" fontId="24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5" fillId="4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12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0" borderId="0">
      <alignment vertical="center"/>
      <protection locked="0"/>
    </xf>
    <xf numFmtId="0" fontId="25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25" fillId="1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25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5" fillId="49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5" fillId="14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5" fillId="53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5" fillId="1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5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37" borderId="19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71" fillId="18" borderId="13" applyNumberFormat="0" applyAlignment="0" applyProtection="0">
      <alignment vertical="center"/>
    </xf>
    <xf numFmtId="0" fontId="72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49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49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49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  <protection locked="0"/>
    </xf>
    <xf numFmtId="0" fontId="25" fillId="13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53" borderId="0" applyNumberFormat="0" applyBorder="0" applyAlignment="0" applyProtection="0">
      <alignment vertical="center"/>
    </xf>
    <xf numFmtId="0" fontId="75" fillId="0" borderId="21" applyNumberFormat="0" applyFill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39" fillId="58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69" fillId="0" borderId="24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0" borderId="24">
      <alignment vertical="center"/>
    </xf>
    <xf numFmtId="0" fontId="29" fillId="5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25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0" fillId="0" borderId="23">
      <alignment vertical="center"/>
    </xf>
    <xf numFmtId="0" fontId="32" fillId="54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180" fontId="18" fillId="0" borderId="0">
      <alignment vertical="center"/>
      <protection locked="0"/>
    </xf>
    <xf numFmtId="0" fontId="25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177" fontId="18" fillId="0" borderId="0">
      <alignment vertical="center"/>
      <protection locked="0"/>
    </xf>
    <xf numFmtId="181" fontId="18" fillId="0" borderId="0">
      <alignment vertical="center"/>
      <protection locked="0"/>
    </xf>
    <xf numFmtId="0" fontId="25" fillId="40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9" fillId="0" borderId="24">
      <alignment vertical="center"/>
    </xf>
    <xf numFmtId="0" fontId="69" fillId="0" borderId="24">
      <alignment vertical="center"/>
    </xf>
    <xf numFmtId="0" fontId="69" fillId="0" borderId="24">
      <alignment vertical="center"/>
    </xf>
    <xf numFmtId="0" fontId="69" fillId="0" borderId="24">
      <alignment vertical="center"/>
    </xf>
    <xf numFmtId="0" fontId="37" fillId="0" borderId="14">
      <alignment vertical="center"/>
    </xf>
    <xf numFmtId="0" fontId="39" fillId="15" borderId="0" applyNumberFormat="0" applyBorder="0" applyAlignment="0" applyProtection="0">
      <alignment vertical="center"/>
    </xf>
    <xf numFmtId="0" fontId="37" fillId="0" borderId="14">
      <alignment vertical="center"/>
    </xf>
    <xf numFmtId="0" fontId="39" fillId="54" borderId="0" applyNumberFormat="0" applyBorder="0" applyAlignment="0" applyProtection="0">
      <alignment vertical="center"/>
    </xf>
    <xf numFmtId="0" fontId="37" fillId="0" borderId="14">
      <alignment vertical="center"/>
    </xf>
    <xf numFmtId="0" fontId="39" fillId="50" borderId="0" applyNumberFormat="0" applyBorder="0" applyAlignment="0" applyProtection="0">
      <alignment vertical="center"/>
    </xf>
    <xf numFmtId="0" fontId="37" fillId="0" borderId="14">
      <alignment vertical="center"/>
    </xf>
    <xf numFmtId="0" fontId="39" fillId="52" borderId="0" applyNumberFormat="0" applyBorder="0" applyAlignment="0" applyProtection="0">
      <alignment vertical="center"/>
    </xf>
    <xf numFmtId="0" fontId="37" fillId="0" borderId="14">
      <alignment vertical="center"/>
    </xf>
    <xf numFmtId="0" fontId="20" fillId="0" borderId="23">
      <alignment vertical="center"/>
    </xf>
    <xf numFmtId="0" fontId="20" fillId="0" borderId="23">
      <alignment vertical="center"/>
    </xf>
    <xf numFmtId="0" fontId="20" fillId="0" borderId="23">
      <alignment vertical="center"/>
    </xf>
    <xf numFmtId="0" fontId="20" fillId="0" borderId="23">
      <alignment vertical="center"/>
    </xf>
    <xf numFmtId="0" fontId="20" fillId="0" borderId="23">
      <alignment vertical="center"/>
    </xf>
    <xf numFmtId="0" fontId="20" fillId="0" borderId="8">
      <alignment vertical="center"/>
    </xf>
    <xf numFmtId="0" fontId="20" fillId="0" borderId="8">
      <alignment vertical="center"/>
    </xf>
    <xf numFmtId="177" fontId="18" fillId="0" borderId="0">
      <alignment vertical="center"/>
      <protection locked="0"/>
    </xf>
    <xf numFmtId="0" fontId="20" fillId="0" borderId="8">
      <alignment vertical="center"/>
    </xf>
    <xf numFmtId="0" fontId="20" fillId="0" borderId="8">
      <alignment vertical="center"/>
    </xf>
    <xf numFmtId="0" fontId="63" fillId="18" borderId="13" applyNumberFormat="0" applyAlignment="0" applyProtection="0">
      <alignment vertical="center"/>
    </xf>
    <xf numFmtId="0" fontId="64" fillId="16" borderId="11" applyNumberFormat="0" applyAlignment="0" applyProtection="0">
      <alignment vertical="center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55" fillId="0" borderId="0" applyNumberFormat="0" applyFill="0" applyBorder="0" applyAlignment="0" applyProtection="0">
      <alignment vertical="center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34" fillId="55" borderId="0" applyNumberFormat="0" applyBorder="0" applyAlignment="0" applyProtection="0">
      <alignment vertical="center"/>
    </xf>
    <xf numFmtId="0" fontId="67" fillId="16" borderId="11" applyNumberFormat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51" fillId="11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26" fillId="0" borderId="0">
      <alignment vertical="center"/>
      <protection locked="0"/>
    </xf>
    <xf numFmtId="0" fontId="26" fillId="0" borderId="0">
      <alignment vertical="center"/>
      <protection locked="0"/>
    </xf>
    <xf numFmtId="0" fontId="26" fillId="0" borderId="0">
      <alignment vertical="center"/>
      <protection locked="0"/>
    </xf>
    <xf numFmtId="0" fontId="26" fillId="0" borderId="0">
      <alignment vertical="center"/>
      <protection locked="0"/>
    </xf>
    <xf numFmtId="0" fontId="61" fillId="0" borderId="22" applyNumberFormat="0" applyFill="0" applyAlignment="0" applyProtection="0">
      <alignment vertical="center"/>
    </xf>
    <xf numFmtId="0" fontId="26" fillId="0" borderId="0">
      <alignment vertical="center"/>
      <protection locked="0"/>
    </xf>
    <xf numFmtId="0" fontId="33" fillId="16" borderId="11" applyNumberFormat="0" applyAlignment="0" applyProtection="0">
      <alignment vertical="center"/>
    </xf>
    <xf numFmtId="0" fontId="3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1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18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75" fillId="0" borderId="21" applyNumberFormat="0" applyFill="0" applyAlignment="0" applyProtection="0">
      <alignment vertical="center"/>
    </xf>
    <xf numFmtId="0" fontId="18" fillId="0" borderId="0">
      <alignment vertical="center"/>
      <protection locked="0"/>
    </xf>
    <xf numFmtId="18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41" fontId="0" fillId="0" borderId="0" applyFont="0" applyFill="0" applyBorder="0" applyAlignment="0" applyProtection="0">
      <alignment vertical="center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0" fontId="18" fillId="0" borderId="0">
      <alignment vertical="center"/>
      <protection locked="0"/>
    </xf>
    <xf numFmtId="178" fontId="18" fillId="0" borderId="0">
      <alignment vertical="center"/>
      <protection locked="0"/>
    </xf>
    <xf numFmtId="178" fontId="18" fillId="0" borderId="0">
      <alignment vertical="center"/>
      <protection locked="0"/>
    </xf>
    <xf numFmtId="178" fontId="18" fillId="0" borderId="0">
      <alignment vertical="center"/>
      <protection locked="0"/>
    </xf>
    <xf numFmtId="178" fontId="18" fillId="0" borderId="0">
      <alignment vertical="center"/>
      <protection locked="0"/>
    </xf>
    <xf numFmtId="0" fontId="27" fillId="0" borderId="10" applyNumberFormat="0" applyFill="0" applyAlignment="0" applyProtection="0">
      <alignment vertical="center"/>
    </xf>
    <xf numFmtId="0" fontId="18" fillId="0" borderId="20">
      <alignment vertical="center"/>
      <protection locked="0"/>
    </xf>
    <xf numFmtId="178" fontId="18" fillId="0" borderId="0">
      <alignment vertical="center"/>
      <protection locked="0"/>
    </xf>
    <xf numFmtId="177" fontId="18" fillId="0" borderId="0">
      <alignment vertical="center"/>
      <protection locked="0"/>
    </xf>
    <xf numFmtId="181" fontId="18" fillId="0" borderId="0">
      <alignment vertical="center"/>
      <protection locked="0"/>
    </xf>
    <xf numFmtId="181" fontId="18" fillId="0" borderId="0">
      <alignment vertical="center"/>
      <protection locked="0"/>
    </xf>
    <xf numFmtId="181" fontId="18" fillId="0" borderId="0">
      <alignment vertical="center"/>
      <protection locked="0"/>
    </xf>
    <xf numFmtId="181" fontId="18" fillId="0" borderId="0">
      <alignment vertical="center"/>
      <protection locked="0"/>
    </xf>
    <xf numFmtId="0" fontId="33" fillId="1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3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18" fillId="0" borderId="0">
      <alignment vertical="center"/>
      <protection locked="0"/>
    </xf>
    <xf numFmtId="0" fontId="21" fillId="11" borderId="0" applyNumberFormat="0" applyBorder="0" applyAlignment="0" applyProtection="0">
      <alignment vertical="center"/>
    </xf>
    <xf numFmtId="180" fontId="18" fillId="0" borderId="0">
      <alignment vertical="center"/>
      <protection locked="0"/>
    </xf>
    <xf numFmtId="180" fontId="18" fillId="0" borderId="0">
      <alignment vertical="center"/>
      <protection locked="0"/>
    </xf>
    <xf numFmtId="0" fontId="0" fillId="37" borderId="19" applyNumberFormat="0" applyFont="0" applyAlignment="0" applyProtection="0">
      <alignment vertical="center"/>
    </xf>
    <xf numFmtId="0" fontId="53" fillId="18" borderId="15" applyNumberFormat="0" applyAlignment="0" applyProtection="0">
      <alignment vertical="center"/>
    </xf>
    <xf numFmtId="177" fontId="18" fillId="0" borderId="0">
      <alignment vertical="center"/>
      <protection locked="0"/>
    </xf>
    <xf numFmtId="177" fontId="18" fillId="0" borderId="0">
      <alignment vertical="center"/>
      <protection locked="0"/>
    </xf>
    <xf numFmtId="0" fontId="21" fillId="11" borderId="0" applyNumberFormat="0" applyBorder="0" applyAlignment="0" applyProtection="0">
      <alignment vertical="center"/>
    </xf>
    <xf numFmtId="177" fontId="18" fillId="0" borderId="0">
      <alignment vertical="center"/>
      <protection locked="0"/>
    </xf>
    <xf numFmtId="0" fontId="5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8" fillId="0" borderId="20">
      <alignment vertical="center"/>
      <protection locked="0"/>
    </xf>
    <xf numFmtId="0" fontId="18" fillId="0" borderId="20">
      <alignment vertical="center"/>
      <protection locked="0"/>
    </xf>
    <xf numFmtId="0" fontId="18" fillId="0" borderId="20">
      <alignment vertical="center"/>
      <protection locked="0"/>
    </xf>
    <xf numFmtId="0" fontId="18" fillId="0" borderId="20">
      <alignment vertical="center"/>
      <protection locked="0"/>
    </xf>
    <xf numFmtId="0" fontId="60" fillId="0" borderId="0" applyNumberFormat="0" applyFill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18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9" fillId="18" borderId="15" applyNumberFormat="0" applyAlignment="0" applyProtection="0">
      <alignment vertical="center"/>
    </xf>
    <xf numFmtId="0" fontId="79" fillId="18" borderId="15" applyNumberFormat="0" applyAlignment="0" applyProtection="0">
      <alignment vertical="center"/>
    </xf>
    <xf numFmtId="0" fontId="79" fillId="18" borderId="15" applyNumberFormat="0" applyAlignment="0" applyProtection="0">
      <alignment vertical="center"/>
    </xf>
    <xf numFmtId="0" fontId="79" fillId="18" borderId="15" applyNumberFormat="0" applyAlignment="0" applyProtection="0">
      <alignment vertical="center"/>
    </xf>
    <xf numFmtId="0" fontId="79" fillId="18" borderId="15" applyNumberFormat="0" applyAlignment="0" applyProtection="0">
      <alignment vertical="center"/>
    </xf>
    <xf numFmtId="0" fontId="80" fillId="23" borderId="13" applyNumberFormat="0" applyAlignment="0" applyProtection="0">
      <alignment vertical="center"/>
    </xf>
    <xf numFmtId="0" fontId="80" fillId="23" borderId="13" applyNumberFormat="0" applyAlignment="0" applyProtection="0">
      <alignment vertical="center"/>
    </xf>
    <xf numFmtId="0" fontId="80" fillId="23" borderId="13" applyNumberFormat="0" applyAlignment="0" applyProtection="0">
      <alignment vertical="center"/>
    </xf>
    <xf numFmtId="0" fontId="80" fillId="23" borderId="13" applyNumberFormat="0" applyAlignment="0" applyProtection="0">
      <alignment vertical="center"/>
    </xf>
    <xf numFmtId="0" fontId="80" fillId="23" borderId="13" applyNumberFormat="0" applyAlignment="0" applyProtection="0">
      <alignment vertical="center"/>
    </xf>
    <xf numFmtId="0" fontId="81" fillId="23" borderId="13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3" fillId="0" borderId="0">
      <alignment vertical="center"/>
    </xf>
    <xf numFmtId="0" fontId="84" fillId="57" borderId="0" applyNumberFormat="0" applyBorder="0" applyAlignment="0" applyProtection="0">
      <alignment vertical="center"/>
    </xf>
    <xf numFmtId="0" fontId="0" fillId="37" borderId="19" applyNumberFormat="0" applyFont="0" applyAlignment="0" applyProtection="0">
      <alignment vertical="center"/>
    </xf>
    <xf numFmtId="0" fontId="0" fillId="37" borderId="19" applyNumberFormat="0" applyFont="0" applyAlignment="0" applyProtection="0">
      <alignment vertical="center"/>
    </xf>
    <xf numFmtId="0" fontId="0" fillId="37" borderId="19" applyNumberFormat="0" applyFont="0" applyAlignment="0" applyProtection="0">
      <alignment vertical="center"/>
    </xf>
    <xf numFmtId="0" fontId="0" fillId="37" borderId="19" applyNumberFormat="0" applyFont="0" applyAlignment="0" applyProtection="0">
      <alignment vertical="center"/>
    </xf>
    <xf numFmtId="0" fontId="0" fillId="37" borderId="19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38" applyFont="1" applyBorder="1" applyAlignment="1">
      <alignment horizontal="center" vertical="center"/>
    </xf>
    <xf numFmtId="0" fontId="4" fillId="0" borderId="1" xfId="238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58" fontId="0" fillId="0" borderId="1" xfId="0" applyNumberFormat="1" applyFont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justify" vertical="top" wrapText="1"/>
    </xf>
    <xf numFmtId="58" fontId="0" fillId="0" borderId="2" xfId="0" applyNumberFormat="1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238" applyFont="1" applyBorder="1" applyAlignment="1">
      <alignment horizontal="center" vertical="center"/>
    </xf>
  </cellXfs>
  <cellStyles count="569">
    <cellStyle name="常规" xfId="0" builtinId="0"/>
    <cellStyle name="Fijo 4" xfId="1"/>
    <cellStyle name="货币[0]" xfId="2" builtinId="7"/>
    <cellStyle name="20% - 强调文字颜色 1 2" xfId="3"/>
    <cellStyle name="_ET_STYLE_NoName_00_ 2_厨房设备报价" xfId="4"/>
    <cellStyle name="20% - 强调文字颜色 3" xfId="5" builtinId="38"/>
    <cellStyle name="链接单元格 5" xfId="6"/>
    <cellStyle name="输入" xfId="7" builtinId="20"/>
    <cellStyle name="汇总 6" xfId="8"/>
    <cellStyle name="货币" xfId="9" builtinId="4"/>
    <cellStyle name="F3 3" xfId="10"/>
    <cellStyle name="40% - 强调文字颜色 6 3" xfId="11"/>
    <cellStyle name="_ET_STYLE_NoName_00_ 4_厨房设备清单" xfId="12"/>
    <cellStyle name="_ET_STYLE_NoName_00_ 2_汇总表" xfId="13"/>
    <cellStyle name="Accent2 - 40%" xfId="14"/>
    <cellStyle name="千位分隔[0]" xfId="15" builtinId="6"/>
    <cellStyle name="Encabez1 5" xfId="16"/>
    <cellStyle name="20% - 輔色4" xfId="17"/>
    <cellStyle name="40% - 强调文字颜色 3" xfId="18" builtinId="39"/>
    <cellStyle name="计算 2" xfId="19"/>
    <cellStyle name="差" xfId="20" builtinId="27"/>
    <cellStyle name="40% - 輔色2" xfId="21"/>
    <cellStyle name="千位分隔" xfId="22" builtinId="3"/>
    <cellStyle name="超链接" xfId="23" builtinId="8"/>
    <cellStyle name="Millares_Cierre 99" xfId="24"/>
    <cellStyle name="Accent2 - 60%" xfId="25"/>
    <cellStyle name="60% - 强调文字颜色 3" xfId="26" builtinId="40"/>
    <cellStyle name="百分比" xfId="27" builtinId="5"/>
    <cellStyle name="好_汇总表_Sheet1" xfId="28"/>
    <cellStyle name="已访问的超链接" xfId="29" builtinId="9"/>
    <cellStyle name="Emphasis 1" xfId="30"/>
    <cellStyle name="常规 6" xfId="31"/>
    <cellStyle name="注释" xfId="32" builtinId="10"/>
    <cellStyle name="60% - 强调文字颜色 2 3" xfId="33"/>
    <cellStyle name="_ET_STYLE_NoName_00__厨房设备" xfId="34"/>
    <cellStyle name="20% - 强调文字颜色 4 5" xfId="35"/>
    <cellStyle name="60% - 强调文字颜色 2" xfId="36" builtinId="36"/>
    <cellStyle name="bookman top border2_Sheet1" xfId="37"/>
    <cellStyle name="标题 4" xfId="38" builtinId="19"/>
    <cellStyle name="_ET_STYLE_NoName_00_ 4" xfId="39"/>
    <cellStyle name="警告文本" xfId="40" builtinId="11"/>
    <cellStyle name="标题" xfId="41" builtinId="15"/>
    <cellStyle name="解释性文本" xfId="42" builtinId="53"/>
    <cellStyle name="差 6" xfId="43"/>
    <cellStyle name="标题 1" xfId="44" builtinId="16"/>
    <cellStyle name="标题 2" xfId="45" builtinId="17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好_厨房设备" xfId="50"/>
    <cellStyle name="Input" xfId="51"/>
    <cellStyle name="计算" xfId="52" builtinId="22"/>
    <cellStyle name="40% - 强调文字颜色 4 2" xfId="53"/>
    <cellStyle name="检查单元格" xfId="54" builtinId="23"/>
    <cellStyle name="20% - 强调文字颜色 6" xfId="55" builtinId="50"/>
    <cellStyle name="强调文字颜色 2" xfId="56" builtinId="33"/>
    <cellStyle name="链接单元格" xfId="57" builtinId="24"/>
    <cellStyle name="F3 5" xfId="58"/>
    <cellStyle name="40% - 强调文字颜色 6 5" xfId="59"/>
    <cellStyle name="汇总" xfId="60" builtinId="25"/>
    <cellStyle name="好" xfId="61" builtinId="26"/>
    <cellStyle name="Heading 3" xfId="62"/>
    <cellStyle name="20% - 强调文字颜色 3 3" xfId="63"/>
    <cellStyle name="适中" xfId="64" builtinId="28"/>
    <cellStyle name="20% - 强调文字颜色 5" xfId="65" builtinId="46"/>
    <cellStyle name="强调文字颜色 1" xfId="66" builtinId="29"/>
    <cellStyle name="链接单元格 3" xfId="67"/>
    <cellStyle name="20% - 强调文字颜色 1" xfId="68" builtinId="30"/>
    <cellStyle name="警告文字" xfId="69"/>
    <cellStyle name="40% - 强调文字颜色 1" xfId="70" builtinId="31"/>
    <cellStyle name="20% - 輔色2" xfId="71"/>
    <cellStyle name="链接单元格 4" xfId="72"/>
    <cellStyle name="20% - 强调文字颜色 2" xfId="73" builtinId="34"/>
    <cellStyle name="40% - 强调文字颜色 2" xfId="74" builtinId="35"/>
    <cellStyle name="20% - 輔色3" xfId="75"/>
    <cellStyle name="_ET_STYLE_NoName_00_ 2_厨房设备清单_厨房设备报价" xfId="76"/>
    <cellStyle name="强调文字颜色 3" xfId="77" builtinId="37"/>
    <cellStyle name="標題" xfId="78"/>
    <cellStyle name="_ET_STYLE_NoName_00_ 5_厨房设备清单" xfId="79"/>
    <cellStyle name="强调文字颜色 4" xfId="80" builtinId="41"/>
    <cellStyle name="链接单元格 6" xfId="81"/>
    <cellStyle name="20% - 强调文字颜色 4" xfId="82" builtinId="42"/>
    <cellStyle name="计算 3" xfId="83"/>
    <cellStyle name="40% - 强调文字颜色 4" xfId="84" builtinId="43"/>
    <cellStyle name="20% - 輔色5" xfId="85"/>
    <cellStyle name="好_厨房设备清单" xfId="86"/>
    <cellStyle name="强调文字颜色 5" xfId="87" builtinId="45"/>
    <cellStyle name="计算 4" xfId="88"/>
    <cellStyle name="合計" xfId="89"/>
    <cellStyle name="F2" xfId="90"/>
    <cellStyle name="40% - 强调文字颜色 5" xfId="91" builtinId="47"/>
    <cellStyle name="20% - 輔色6" xfId="92"/>
    <cellStyle name="60% - 强调文字颜色 5" xfId="93" builtinId="48"/>
    <cellStyle name="Moneda_ACUMINS" xfId="94"/>
    <cellStyle name="强调文字颜色 6" xfId="95" builtinId="49"/>
    <cellStyle name="计算 5" xfId="96"/>
    <cellStyle name="F3" xfId="97"/>
    <cellStyle name="40% - 强调文字颜色 6" xfId="98" builtinId="51"/>
    <cellStyle name="60% - 强调文字颜色 6" xfId="99" builtinId="52"/>
    <cellStyle name="差_机电功率参数表_厨房设备报价" xfId="100"/>
    <cellStyle name="F4_Sheet1" xfId="101"/>
    <cellStyle name="Dia_Sheet1" xfId="102"/>
    <cellStyle name="_ET_STYLE_NoName_00_" xfId="103"/>
    <cellStyle name="F6_Sheet1" xfId="104"/>
    <cellStyle name="_ET_STYLE_NoName_00_ 2" xfId="105"/>
    <cellStyle name="_ET_STYLE_NoName_00_ 3" xfId="106"/>
    <cellStyle name="汇总 4" xfId="107"/>
    <cellStyle name="_ET_STYLE_NoName_00_ 2_厨房设备清单" xfId="108"/>
    <cellStyle name="60% - Accent1" xfId="109"/>
    <cellStyle name="_ET_STYLE_NoName_00_ 3_厨房设备清单" xfId="110"/>
    <cellStyle name="_ET_STYLE_NoName_00_ 2_厨房设备清单_厨房设备报价_Sheet1" xfId="111"/>
    <cellStyle name="_ET_STYLE_NoName_00_ 2_厨房设备清单_Sheet1" xfId="112"/>
    <cellStyle name="_ET_STYLE_NoName_00_ 2_Sheet1" xfId="113"/>
    <cellStyle name="Encabez1 4" xfId="114"/>
    <cellStyle name="_ET_STYLE_NoName_00_ 2_厨房设备报价_Sheet1" xfId="115"/>
    <cellStyle name="Accent2_070726-FS-CWTCP3-EquipmentSchedule" xfId="116"/>
    <cellStyle name="差_厨房设备_Sheet1" xfId="117"/>
    <cellStyle name="_ET_STYLE_NoName_00_ 2_厨房设备清单_1" xfId="118"/>
    <cellStyle name="20% - 强调文字颜色 2 4" xfId="119"/>
    <cellStyle name="_ET_STYLE_NoName_00_ 2_汇总表_Sheet1" xfId="120"/>
    <cellStyle name="_ET_STYLE_NoName_00_ 5" xfId="121"/>
    <cellStyle name="常规 4" xfId="122"/>
    <cellStyle name="20% - 强调文字颜色 4 3" xfId="123"/>
    <cellStyle name="_ET_STYLE_NoName_00__Sheet1" xfId="124"/>
    <cellStyle name="_ET_STYLE_NoName_00__厨房设备报价" xfId="125"/>
    <cellStyle name="计算 6" xfId="126"/>
    <cellStyle name="F4" xfId="127"/>
    <cellStyle name="Dia" xfId="128"/>
    <cellStyle name="_ET_STYLE_NoName_00__厨房设备清单" xfId="129"/>
    <cellStyle name="标题 3 6" xfId="130"/>
    <cellStyle name="_ET_STYLE_NoName_00__厨房设备清单_1" xfId="131"/>
    <cellStyle name="差_机电功率参数表_Sheet1_1" xfId="132"/>
    <cellStyle name="_ET_STYLE_NoName_00__厨房设备清单_1_Sheet1" xfId="133"/>
    <cellStyle name="_ET_STYLE_NoName_00__厨房设备清单_1_厨房设备报价" xfId="134"/>
    <cellStyle name="_ET_STYLE_NoName_00__厨房设备清单_1_厨房设备报价_Sheet1" xfId="135"/>
    <cellStyle name="_ET_STYLE_NoName_00__红林酒店厨房设备调整方案一2013.6.17(综合价)" xfId="136"/>
    <cellStyle name="60% - 强调文字颜色 2 5" xfId="137"/>
    <cellStyle name="bookman top border4 5" xfId="138"/>
    <cellStyle name="_ET_STYLE_NoName_00__红林酒店厨房设备调整方案一2013.6.17(综合价)_厨房设备清单" xfId="139"/>
    <cellStyle name="_ET_STYLE_NoName_00__后加设备" xfId="140"/>
    <cellStyle name="20% - Accent2" xfId="141"/>
    <cellStyle name="_ET_STYLE_NoName_00__汇总表" xfId="142"/>
    <cellStyle name="_ET_STYLE_NoName_00__通风系统清单" xfId="143"/>
    <cellStyle name="bookman top border4 3" xfId="144"/>
    <cellStyle name="_ET_STYLE_NoName_00__通风系统清单_厨房设备清单" xfId="145"/>
    <cellStyle name="20% - Accent1" xfId="146"/>
    <cellStyle name="Accent1 - 20%" xfId="147"/>
    <cellStyle name="0,0_x000d_&#10;NA_x000d_&#10;" xfId="148"/>
    <cellStyle name="20% - 强调文字颜色 1 3" xfId="149"/>
    <cellStyle name="0,0_x000d_&#10;NA_x000d_&#10; 2" xfId="150"/>
    <cellStyle name="20% - 强调文字颜色 1 4" xfId="151"/>
    <cellStyle name="0,0_x000d_&#10;NA_x000d_&#10; 3" xfId="152"/>
    <cellStyle name="好 2" xfId="153"/>
    <cellStyle name="20% - 强调文字颜色 1 5" xfId="154"/>
    <cellStyle name="0,0_x000d_&#10;NA_x000d_&#10; 4" xfId="155"/>
    <cellStyle name="好_机电功率参数表_Sheet1_1" xfId="156"/>
    <cellStyle name="好 3" xfId="157"/>
    <cellStyle name="20% - 强调文字颜色 1 6" xfId="158"/>
    <cellStyle name="0,0_x000d_&#10;NA_x000d_&#10; 5" xfId="159"/>
    <cellStyle name="0,0_x000d_&#10;NA_x000d_&#10;_厨房设备清单" xfId="160"/>
    <cellStyle name="20% - Accent3" xfId="161"/>
    <cellStyle name="20% - Accent4" xfId="162"/>
    <cellStyle name="F8_Sheet1" xfId="163"/>
    <cellStyle name="20% - Accent5" xfId="164"/>
    <cellStyle name="20% - Accent6" xfId="165"/>
    <cellStyle name="20% - 輔色1" xfId="166"/>
    <cellStyle name="20% - 强调文字颜色 2 2" xfId="167"/>
    <cellStyle name="20% - 强调文字颜色 2 3" xfId="168"/>
    <cellStyle name="20% - 强调文字颜色 2 5" xfId="169"/>
    <cellStyle name="F2_Sheet1" xfId="170"/>
    <cellStyle name="20% - 强调文字颜色 2 6" xfId="171"/>
    <cellStyle name="Heading 2" xfId="172"/>
    <cellStyle name="F8" xfId="173"/>
    <cellStyle name="20% - 强调文字颜色 3 2" xfId="174"/>
    <cellStyle name="Heading 4" xfId="175"/>
    <cellStyle name="60% - 强调文字颜色 1 2" xfId="176"/>
    <cellStyle name="20% - 强调文字颜色 3 4" xfId="177"/>
    <cellStyle name="60% - 强调文字颜色 1 3" xfId="178"/>
    <cellStyle name="Encabez1" xfId="179"/>
    <cellStyle name="20% - 强调文字颜色 3 5" xfId="180"/>
    <cellStyle name="60% - 强调文字颜色 1 4" xfId="181"/>
    <cellStyle name="Encabez2" xfId="182"/>
    <cellStyle name="20% - 强调文字颜色 3 6" xfId="183"/>
    <cellStyle name="常规 3" xfId="184"/>
    <cellStyle name="20% - 强调文字颜色 4 2" xfId="185"/>
    <cellStyle name="常规 5" xfId="186"/>
    <cellStyle name="60% - 强调文字颜色 2 2" xfId="187"/>
    <cellStyle name="20% - 强调文字颜色 4 4" xfId="188"/>
    <cellStyle name="常规 7" xfId="189"/>
    <cellStyle name="60% - 强调文字颜色 2 4" xfId="190"/>
    <cellStyle name="20% - 强调文字颜色 4 6" xfId="191"/>
    <cellStyle name="20% - 强调文字颜色 5 2" xfId="192"/>
    <cellStyle name="差_厨房设备报价" xfId="193"/>
    <cellStyle name="20% - 强调文字颜色 5 3" xfId="194"/>
    <cellStyle name="60% - 强调文字颜色 3 2" xfId="195"/>
    <cellStyle name="20% - 强调文字颜色 5 4" xfId="196"/>
    <cellStyle name="Sheet Title" xfId="197"/>
    <cellStyle name="60% - 强调文字颜色 3 3" xfId="198"/>
    <cellStyle name="20% - 强调文字颜色 5 5" xfId="199"/>
    <cellStyle name="60% - 强调文字颜色 3 4" xfId="200"/>
    <cellStyle name="20% - 强调文字颜色 5 6" xfId="201"/>
    <cellStyle name="20% - 强调文字颜色 6 2" xfId="202"/>
    <cellStyle name="20% - 强调文字颜色 6 3" xfId="203"/>
    <cellStyle name="Neutral" xfId="204"/>
    <cellStyle name="60% - 强调文字颜色 4 2" xfId="205"/>
    <cellStyle name="20% - 强调文字颜色 6 4" xfId="206"/>
    <cellStyle name="60% - 强调文字颜色 4 3" xfId="207"/>
    <cellStyle name="20% - 强调文字颜色 6 5" xfId="208"/>
    <cellStyle name="60% - 强调文字颜色 4 4" xfId="209"/>
    <cellStyle name="20% - 强调文字颜色 6 6" xfId="210"/>
    <cellStyle name="F5 2" xfId="211"/>
    <cellStyle name="40% - Accent1" xfId="212"/>
    <cellStyle name="F5 3" xfId="213"/>
    <cellStyle name="40% - Accent2" xfId="214"/>
    <cellStyle name="F5 4" xfId="215"/>
    <cellStyle name="40% - Accent3" xfId="216"/>
    <cellStyle name="F5 5" xfId="217"/>
    <cellStyle name="40% - Accent4" xfId="218"/>
    <cellStyle name="40% - Accent5" xfId="219"/>
    <cellStyle name="警告文本 2" xfId="220"/>
    <cellStyle name="40% - Accent6" xfId="221"/>
    <cellStyle name="警告文本 3" xfId="222"/>
    <cellStyle name="40% - 輔色1" xfId="223"/>
    <cellStyle name="40% - 輔色3" xfId="224"/>
    <cellStyle name="40% - 輔色4" xfId="225"/>
    <cellStyle name="40% - 輔色5" xfId="226"/>
    <cellStyle name="40% - 輔色6" xfId="227"/>
    <cellStyle name="差_通风系统清单_Sheet1" xfId="228"/>
    <cellStyle name="40% - 强调文字颜色 1 2" xfId="229"/>
    <cellStyle name="Accent1" xfId="230"/>
    <cellStyle name="40% - 强调文字颜色 1 3" xfId="231"/>
    <cellStyle name="Accent2" xfId="232"/>
    <cellStyle name="40% - 强调文字颜色 1 4" xfId="233"/>
    <cellStyle name="差_厨房设备" xfId="234"/>
    <cellStyle name="Accent3" xfId="235"/>
    <cellStyle name="40% - 强调文字颜色 1 5" xfId="236"/>
    <cellStyle name="千分位[0]_Sheet1 (2)" xfId="237"/>
    <cellStyle name="常规_Sheet1_2" xfId="238"/>
    <cellStyle name="Accent4" xfId="239"/>
    <cellStyle name="40% - 强调文字颜色 1 6" xfId="240"/>
    <cellStyle name="好_机电功率参数表" xfId="241"/>
    <cellStyle name="40% - 强调文字颜色 2 2" xfId="242"/>
    <cellStyle name="備註" xfId="243"/>
    <cellStyle name="40% - 强调文字颜色 2 3" xfId="244"/>
    <cellStyle name="40% - 强调文字颜色 2 4" xfId="245"/>
    <cellStyle name="40% - 强调文字颜色 2 5" xfId="246"/>
    <cellStyle name="差_Sheet1_1" xfId="247"/>
    <cellStyle name="40% - 强调文字颜色 2 6" xfId="248"/>
    <cellStyle name="40% - 强调文字颜色 3 2" xfId="249"/>
    <cellStyle name="40% - 强调文字颜色 3 3" xfId="250"/>
    <cellStyle name="40% - 强调文字颜色 3 4" xfId="251"/>
    <cellStyle name="計算方式" xfId="252"/>
    <cellStyle name="Normal_Form A's  B Pricing  Proforma" xfId="253"/>
    <cellStyle name="40% - 强调文字颜色 3 5" xfId="254"/>
    <cellStyle name="40% - 强调文字颜色 3 6" xfId="255"/>
    <cellStyle name="40% - 强调文字颜色 4 3" xfId="256"/>
    <cellStyle name="40% - 强调文字颜色 4 4" xfId="257"/>
    <cellStyle name="40% - 强调文字颜色 4 5" xfId="258"/>
    <cellStyle name="40% - 强调文字颜色 4 6" xfId="259"/>
    <cellStyle name="F2 2" xfId="260"/>
    <cellStyle name="40% - 强调文字颜色 5 2" xfId="261"/>
    <cellStyle name="F2 3" xfId="262"/>
    <cellStyle name="40% - 强调文字颜色 5 3" xfId="263"/>
    <cellStyle name="F2 4" xfId="264"/>
    <cellStyle name="40% - 强调文字颜色 5 4" xfId="265"/>
    <cellStyle name="F2 5" xfId="266"/>
    <cellStyle name="40% - 强调文字颜色 5 5" xfId="267"/>
    <cellStyle name="40% - 强调文字颜色 5 6" xfId="268"/>
    <cellStyle name="超级链接_A-3" xfId="269"/>
    <cellStyle name="F3 2" xfId="270"/>
    <cellStyle name="40% - 强调文字颜色 6 2" xfId="271"/>
    <cellStyle name="F3 4" xfId="272"/>
    <cellStyle name="40% - 强调文字颜色 6 4" xfId="273"/>
    <cellStyle name="40% - 强调文字颜色 6 6" xfId="274"/>
    <cellStyle name="60% - Accent2" xfId="275"/>
    <cellStyle name="60% - Accent3" xfId="276"/>
    <cellStyle name="標題 1" xfId="277"/>
    <cellStyle name="60% - Accent4" xfId="278"/>
    <cellStyle name="標題 2" xfId="279"/>
    <cellStyle name="强调文字颜色 4 2" xfId="280"/>
    <cellStyle name="60% - Accent5" xfId="281"/>
    <cellStyle name="標題 3" xfId="282"/>
    <cellStyle name="强调文字颜色 4 3" xfId="283"/>
    <cellStyle name="60% - Accent6" xfId="284"/>
    <cellStyle name="60% - 輔色1" xfId="285"/>
    <cellStyle name="60% - 輔色2" xfId="286"/>
    <cellStyle name="Good" xfId="287"/>
    <cellStyle name="60% - 輔色3" xfId="288"/>
    <cellStyle name="60% - 輔色4" xfId="289"/>
    <cellStyle name="Accent5 - 60%" xfId="290"/>
    <cellStyle name="60% - 輔色5" xfId="291"/>
    <cellStyle name="F4 2" xfId="292"/>
    <cellStyle name="60% - 輔色6" xfId="293"/>
    <cellStyle name="Dia 2" xfId="294"/>
    <cellStyle name="60% - 强调文字颜色 1 5" xfId="295"/>
    <cellStyle name="60% - 强调文字颜色 1 6" xfId="296"/>
    <cellStyle name="60% - 强调文字颜色 2 6" xfId="297"/>
    <cellStyle name="60% - 强调文字颜色 3 5" xfId="298"/>
    <cellStyle name="60% - 强调文字颜色 3 6" xfId="299"/>
    <cellStyle name="60% - 强调文字颜色 4 5" xfId="300"/>
    <cellStyle name="差_Sheet1" xfId="301"/>
    <cellStyle name="60% - 强调文字颜色 4 6" xfId="302"/>
    <cellStyle name="60% - 强调文字颜色 5 2" xfId="303"/>
    <cellStyle name="bookman top border_Sheet1" xfId="304"/>
    <cellStyle name="60% - 强调文字颜色 5 3" xfId="305"/>
    <cellStyle name="60% - 强调文字颜色 5 4" xfId="306"/>
    <cellStyle name="60% - 强调文字颜色 5 5" xfId="307"/>
    <cellStyle name="60% - 强调文字颜色 5 6" xfId="308"/>
    <cellStyle name="60% - 强调文字颜色 6 2" xfId="309"/>
    <cellStyle name="Encabez1_Sheet1" xfId="310"/>
    <cellStyle name="60% - 强调文字颜色 6 3" xfId="311"/>
    <cellStyle name="60% - 强调文字颜色 6 4" xfId="312"/>
    <cellStyle name="60% - 强调文字颜色 6 5" xfId="313"/>
    <cellStyle name="60% - 强调文字颜色 6 6" xfId="314"/>
    <cellStyle name="Accent1 - 40%" xfId="315"/>
    <cellStyle name="bookman top border 3" xfId="316"/>
    <cellStyle name="Accent1 - 60%" xfId="317"/>
    <cellStyle name="Accent5 - 40%" xfId="318"/>
    <cellStyle name="Accent1_070726-FS-CWTCP3-EquipmentSchedule" xfId="319"/>
    <cellStyle name="F6" xfId="320"/>
    <cellStyle name="Accent2 - 20%" xfId="321"/>
    <cellStyle name="Accent3 - 20%" xfId="322"/>
    <cellStyle name="Accent3 - 40%" xfId="323"/>
    <cellStyle name="Accent3 - 60%" xfId="324"/>
    <cellStyle name="bookman top border3 4" xfId="325"/>
    <cellStyle name="Accent3_070726-FS-CWTCP3-EquipmentSchedule" xfId="326"/>
    <cellStyle name="Accent4 - 20%" xfId="327"/>
    <cellStyle name="Monetario" xfId="328"/>
    <cellStyle name="Accent4 - 40%" xfId="329"/>
    <cellStyle name="Accent4 - 60%" xfId="330"/>
    <cellStyle name="Accent4_070726-FS-CWTCP3-EquipmentSchedule" xfId="331"/>
    <cellStyle name="Accent5" xfId="332"/>
    <cellStyle name="Porcentaje" xfId="333"/>
    <cellStyle name="Financiero 5" xfId="334"/>
    <cellStyle name="Accent5 - 20%" xfId="335"/>
    <cellStyle name="Accent5_070726-FS-CWTCP3-EquipmentSchedule" xfId="336"/>
    <cellStyle name="Accent6" xfId="337"/>
    <cellStyle name="Accent6 - 20%" xfId="338"/>
    <cellStyle name="Accent6 - 40%" xfId="339"/>
    <cellStyle name="Accent6 - 60%" xfId="340"/>
    <cellStyle name="Accent6_070726-FS-CWTCP3-EquipmentSchedule" xfId="341"/>
    <cellStyle name="Bad" xfId="342"/>
    <cellStyle name="bookman top border" xfId="343"/>
    <cellStyle name="bookman top border 2" xfId="344"/>
    <cellStyle name="bookman top border 4" xfId="345"/>
    <cellStyle name="bookman top border 5" xfId="346"/>
    <cellStyle name="bookman top border2" xfId="347"/>
    <cellStyle name="輔色2" xfId="348"/>
    <cellStyle name="bookman top border2 2" xfId="349"/>
    <cellStyle name="輔色3" xfId="350"/>
    <cellStyle name="bookman top border2 3" xfId="351"/>
    <cellStyle name="輔色4" xfId="352"/>
    <cellStyle name="bookman top border2 4" xfId="353"/>
    <cellStyle name="輔色5" xfId="354"/>
    <cellStyle name="bookman top border2 5" xfId="355"/>
    <cellStyle name="bookman top border3" xfId="356"/>
    <cellStyle name="bookman top border3 2" xfId="357"/>
    <cellStyle name="bookman top border3 3" xfId="358"/>
    <cellStyle name="bookman top border3 5" xfId="359"/>
    <cellStyle name="bookman top border3_Sheet1" xfId="360"/>
    <cellStyle name="bookman top border4" xfId="361"/>
    <cellStyle name="bookman top border4 2" xfId="362"/>
    <cellStyle name="Porcentaje_Sheet1" xfId="363"/>
    <cellStyle name="bookman top border4 4" xfId="364"/>
    <cellStyle name="bookman top border4_Sheet1" xfId="365"/>
    <cellStyle name="Calculation" xfId="366"/>
    <cellStyle name="Check Cell" xfId="367"/>
    <cellStyle name="F4 4" xfId="368"/>
    <cellStyle name="Dia 4" xfId="369"/>
    <cellStyle name="ColLevel_0" xfId="370"/>
    <cellStyle name="F4 3" xfId="371"/>
    <cellStyle name="Dia 3" xfId="372"/>
    <cellStyle name="F4 5" xfId="373"/>
    <cellStyle name="Dia 5" xfId="374"/>
    <cellStyle name="后继超级链接_A-3" xfId="375"/>
    <cellStyle name="Emphasis 2" xfId="376"/>
    <cellStyle name="檢查儲存格" xfId="377"/>
    <cellStyle name="Emphasis 3" xfId="378"/>
    <cellStyle name="Encabez1 2" xfId="379"/>
    <cellStyle name="好_通风系统清单" xfId="380"/>
    <cellStyle name="Encabez1 3" xfId="381"/>
    <cellStyle name="Encabez2 2" xfId="382"/>
    <cellStyle name="Encabez2 3" xfId="383"/>
    <cellStyle name="Encabez2 4" xfId="384"/>
    <cellStyle name="Encabez2 5" xfId="385"/>
    <cellStyle name="标题 2 6" xfId="386"/>
    <cellStyle name="Encabez2_Sheet1" xfId="387"/>
    <cellStyle name="检查单元格 5" xfId="388"/>
    <cellStyle name="Excel Built-in Normal" xfId="389"/>
    <cellStyle name="强调文字颜色 1 2" xfId="390"/>
    <cellStyle name="Explanatory Text" xfId="391"/>
    <cellStyle name="Financiero 4" xfId="392"/>
    <cellStyle name="F3_Sheet1" xfId="393"/>
    <cellStyle name="F5" xfId="394"/>
    <cellStyle name="Monetario 2" xfId="395"/>
    <cellStyle name="F5_Sheet1" xfId="396"/>
    <cellStyle name="F6 2" xfId="397"/>
    <cellStyle name="F6 3" xfId="398"/>
    <cellStyle name="F6 4" xfId="399"/>
    <cellStyle name="F6 5" xfId="400"/>
    <cellStyle name="Heading 1" xfId="401"/>
    <cellStyle name="F7" xfId="402"/>
    <cellStyle name="Monetario_Sheet1" xfId="403"/>
    <cellStyle name="F7 2" xfId="404"/>
    <cellStyle name="F7 3" xfId="405"/>
    <cellStyle name="F7 4" xfId="406"/>
    <cellStyle name="F7_Sheet1" xfId="407"/>
    <cellStyle name="F7 5" xfId="408"/>
    <cellStyle name="F8 2" xfId="409"/>
    <cellStyle name="Millares [0]_Cierre 99" xfId="410"/>
    <cellStyle name="F8 3" xfId="411"/>
    <cellStyle name="F8 4" xfId="412"/>
    <cellStyle name="F8 5" xfId="413"/>
    <cellStyle name="Fijo" xfId="414"/>
    <cellStyle name="Fijo 2" xfId="415"/>
    <cellStyle name="Fijo 3" xfId="416"/>
    <cellStyle name="Fijo 5" xfId="417"/>
    <cellStyle name="链接单元格 2" xfId="418"/>
    <cellStyle name="Total 5" xfId="419"/>
    <cellStyle name="Fijo_Sheet1" xfId="420"/>
    <cellStyle name="Porcentaje 3" xfId="421"/>
    <cellStyle name="Financiero" xfId="422"/>
    <cellStyle name="Financiero 2" xfId="423"/>
    <cellStyle name="Financiero 3" xfId="424"/>
    <cellStyle name="Financiero_Sheet1" xfId="425"/>
    <cellStyle name="检查单元格 2" xfId="426"/>
    <cellStyle name="标题 4 4" xfId="427"/>
    <cellStyle name="Linked Cell" xfId="428"/>
    <cellStyle name="标题 8" xfId="429"/>
    <cellStyle name="Moneda [0]_ACUMINS" xfId="430"/>
    <cellStyle name="Monetario 3" xfId="431"/>
    <cellStyle name="好_Sheet1" xfId="432"/>
    <cellStyle name="Monetario 4" xfId="433"/>
    <cellStyle name="Monetario 5" xfId="434"/>
    <cellStyle name="Note" xfId="435"/>
    <cellStyle name="Output" xfId="436"/>
    <cellStyle name="Porcentaje 2" xfId="437"/>
    <cellStyle name="Porcentaje 4" xfId="438"/>
    <cellStyle name="好_厨房设备报价" xfId="439"/>
    <cellStyle name="Porcentaje 5" xfId="440"/>
    <cellStyle name="RowLevel_0" xfId="441"/>
    <cellStyle name="常规 2" xfId="442"/>
    <cellStyle name="Title" xfId="443"/>
    <cellStyle name="普通_Sheet1 (2)" xfId="444"/>
    <cellStyle name="差_厨房设备清单_Sheet1" xfId="445"/>
    <cellStyle name="Total" xfId="446"/>
    <cellStyle name="Total 2" xfId="447"/>
    <cellStyle name="Total 3" xfId="448"/>
    <cellStyle name="Total 4" xfId="449"/>
    <cellStyle name="Total_Sheet1" xfId="450"/>
    <cellStyle name="Warning Text" xfId="451"/>
    <cellStyle name="标题 1 2" xfId="452"/>
    <cellStyle name="标题 1 3" xfId="453"/>
    <cellStyle name="标题 1 4" xfId="454"/>
    <cellStyle name="标题 1 5" xfId="455"/>
    <cellStyle name="标题 1 6" xfId="456"/>
    <cellStyle name="标题 2 2" xfId="457"/>
    <cellStyle name="标题 2 3" xfId="458"/>
    <cellStyle name="标题 2 4" xfId="459"/>
    <cellStyle name="标题 2 5" xfId="460"/>
    <cellStyle name="标题 3 2" xfId="461"/>
    <cellStyle name="标题 3 3" xfId="462"/>
    <cellStyle name="标题 3 4" xfId="463"/>
    <cellStyle name="标题 3 5" xfId="464"/>
    <cellStyle name="标题 4 2" xfId="465"/>
    <cellStyle name="輸出" xfId="466"/>
    <cellStyle name="标题 4 3" xfId="467"/>
    <cellStyle name="检查单元格 3" xfId="468"/>
    <cellStyle name="标题 4 5" xfId="469"/>
    <cellStyle name="检查单元格 4" xfId="470"/>
    <cellStyle name="标题 4 6" xfId="471"/>
    <cellStyle name="标题 5" xfId="472"/>
    <cellStyle name="标题 6" xfId="473"/>
    <cellStyle name="标题 7" xfId="474"/>
    <cellStyle name="标题 9" xfId="475"/>
    <cellStyle name="標題 4" xfId="476"/>
    <cellStyle name="差 2" xfId="477"/>
    <cellStyle name="解释性文本 5" xfId="478"/>
    <cellStyle name="差 3" xfId="479"/>
    <cellStyle name="解释性文本 6" xfId="480"/>
    <cellStyle name="差 4" xfId="481"/>
    <cellStyle name="差 5" xfId="482"/>
    <cellStyle name="差_厨房设备清单" xfId="483"/>
    <cellStyle name="差_汇总表" xfId="484"/>
    <cellStyle name="差_汇总表_Sheet1" xfId="485"/>
    <cellStyle name="差_机电功率参数表" xfId="486"/>
    <cellStyle name="差_机电功率参数表_Sheet1" xfId="487"/>
    <cellStyle name="汇总 3" xfId="488"/>
    <cellStyle name="差_通风系统清单" xfId="489"/>
    <cellStyle name="常规 34" xfId="490"/>
    <cellStyle name="輔色1" xfId="491"/>
    <cellStyle name="輔色6" xfId="492"/>
    <cellStyle name="好 4" xfId="493"/>
    <cellStyle name="好 5" xfId="494"/>
    <cellStyle name="好 6" xfId="495"/>
    <cellStyle name="好_Sheet1_1" xfId="496"/>
    <cellStyle name="好_厨房设备_Sheet1" xfId="497"/>
    <cellStyle name="好_厨房设备清单_Sheet1" xfId="498"/>
    <cellStyle name="解释性文本 3" xfId="499"/>
    <cellStyle name="好_汇总表" xfId="500"/>
    <cellStyle name="好_机电功率参数表_Sheet1" xfId="501"/>
    <cellStyle name="好_机电功率参数表_厨房设备报价" xfId="502"/>
    <cellStyle name="好_通风系统清单_Sheet1" xfId="503"/>
    <cellStyle name="壞" xfId="504"/>
    <cellStyle name="汇总 2" xfId="505"/>
    <cellStyle name="汇总 5" xfId="506"/>
    <cellStyle name="检查单元格 6" xfId="507"/>
    <cellStyle name="解释性文本 2" xfId="508"/>
    <cellStyle name="解释性文本 4" xfId="509"/>
    <cellStyle name="警告文本 4" xfId="510"/>
    <cellStyle name="警告文本 5" xfId="511"/>
    <cellStyle name="警告文本 6" xfId="512"/>
    <cellStyle name="連結的儲存格" xfId="513"/>
    <cellStyle name="千分位_Sheet1 (2)" xfId="514"/>
    <cellStyle name="强调文字颜色 1 3" xfId="515"/>
    <cellStyle name="强调文字颜色 1 4" xfId="516"/>
    <cellStyle name="强调文字颜色 1 5" xfId="517"/>
    <cellStyle name="强调文字颜色 1 6" xfId="518"/>
    <cellStyle name="强调文字颜色 2 2" xfId="519"/>
    <cellStyle name="强调文字颜色 2 3" xfId="520"/>
    <cellStyle name="强调文字颜色 2 4" xfId="521"/>
    <cellStyle name="强调文字颜色 2 5" xfId="522"/>
    <cellStyle name="强调文字颜色 2 6" xfId="523"/>
    <cellStyle name="强调文字颜色 3 2" xfId="524"/>
    <cellStyle name="强调文字颜色 3 3" xfId="525"/>
    <cellStyle name="强调文字颜色 3 4" xfId="526"/>
    <cellStyle name="强调文字颜色 3 5" xfId="527"/>
    <cellStyle name="强调文字颜色 3 6" xfId="528"/>
    <cellStyle name="强调文字颜色 4 4" xfId="529"/>
    <cellStyle name="强调文字颜色 4 5" xfId="530"/>
    <cellStyle name="强调文字颜色 4 6" xfId="531"/>
    <cellStyle name="强调文字颜色 5 2" xfId="532"/>
    <cellStyle name="强调文字颜色 5 3" xfId="533"/>
    <cellStyle name="强调文字颜色 5 4" xfId="534"/>
    <cellStyle name="强调文字颜色 5 5" xfId="535"/>
    <cellStyle name="强调文字颜色 5 6" xfId="536"/>
    <cellStyle name="强调文字颜色 6 2" xfId="537"/>
    <cellStyle name="强调文字颜色 6 3" xfId="538"/>
    <cellStyle name="强调文字颜色 6 4" xfId="539"/>
    <cellStyle name="强调文字颜色 6 5" xfId="540"/>
    <cellStyle name="强调文字颜色 6 6" xfId="541"/>
    <cellStyle name="适中 2" xfId="542"/>
    <cellStyle name="适中 3" xfId="543"/>
    <cellStyle name="适中 4" xfId="544"/>
    <cellStyle name="适中 5" xfId="545"/>
    <cellStyle name="适中 6" xfId="546"/>
    <cellStyle name="输出 2" xfId="547"/>
    <cellStyle name="输出 3" xfId="548"/>
    <cellStyle name="输出 4" xfId="549"/>
    <cellStyle name="输出 5" xfId="550"/>
    <cellStyle name="输出 6" xfId="551"/>
    <cellStyle name="输入 2" xfId="552"/>
    <cellStyle name="输入 3" xfId="553"/>
    <cellStyle name="输入 4" xfId="554"/>
    <cellStyle name="输入 5" xfId="555"/>
    <cellStyle name="输入 6" xfId="556"/>
    <cellStyle name="輸入" xfId="557"/>
    <cellStyle name="說明文字" xfId="558"/>
    <cellStyle name="样式 1" xfId="559"/>
    <cellStyle name="样式 1 2" xfId="560"/>
    <cellStyle name="样式 1_厨房设备" xfId="561"/>
    <cellStyle name="一般_Sheet1" xfId="562"/>
    <cellStyle name="中等" xfId="563"/>
    <cellStyle name="注释 2" xfId="564"/>
    <cellStyle name="注释 3" xfId="565"/>
    <cellStyle name="注释 4" xfId="566"/>
    <cellStyle name="注释 5" xfId="567"/>
    <cellStyle name="注释 6" xfId="5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301625</xdr:rowOff>
    </xdr:to>
    <xdr:sp>
      <xdr:nvSpPr>
        <xdr:cNvPr id="10" name="AutoShape 5774" descr="data:image/jpeg;base64,/9j/4AAQSkZJRgABAQAAAQABAAD/2wBDAAEBAQEBAQEBAQEBAQEBAQEBAQEBAQEBAQEBAQEBAQEBAQEBAQEBAQEBAQEBAQEBAQEBAQEBAQEBAQEBAQEBAQH/2wBDAQEBAQEBAQEBAQEBAQEBAQEBAQEBAQEBAQEBAQEBAQEBAQEBAQEBAQEBAQEBAQEBAQEBAQEBAQEBAQEBAQEBAQH/wAARCABLAE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8gNR0kv4p19VU/Nruqk4BHW+n9OxP/wCvPNep+HPDQ2xkoSxwenXvjHp/X8qkj0QSeJ9fkZBltc1MgY9b6c9D37npj1yK9w8N6ChClgqIq7ndsBVRQWZix4VQOWJxgZJ4zQBymq3vhnwF4cvvFnjDVbbQfDukxxy6hqd0szxwrI6RRokNtFPdXM0srrHDb20E080jBIY3cgVf8JfGb9n/AF2SOKy+K/g1ZJFQxLqupf8ACOSPvUMqi38RxaTcrLkhTDJCsqyZjZA4xX5L/tmftFR/E/xevg7wndl/hz4GvZorWSBs2/izxPBugutbcqdk+maXmS20f76Ts094rSR3LRw/DE+oXEjF2kfJJYndz9evPOeRkDv143hTg4Xm5Jt6Wtsu6afXT/gWb55VZ89oKLivick/ws1Z/fp0umf1zaHo+h6zaJd6PqGnaraPgJc6deW17A5POFmt3kjJx6N+fbdl8Hx4JMXb+736+n5eoHpnH8iOh+JfFWh3IvfDms65pF3GRi70e/v7G4Q5DKPPs5o5Bzhh82O4NfSvg79tb9qzwUYl0z4reLdRt4sD7P4ojt/FsZjUD90W8S2epzIhUYXy5Y3VceWy7Rheyv8AC/8AwJNduqvvft2v0KdW1rx3/ld39zS8+vkf0Z6l4MQq2IyPTr+nPSvMNb8JSRB/3Zxz0HYcfl7c/ka/LLwv/wAFWfjNp3l23jLwX4F8UxRkLLNBbap4e1SQ4BYNNBfXmnoSCCAulLtPOCOK+gNC/wCCoXwr1xFj8X/DrxZ4bkcKGk0a+0zxJboTwXZrn/hH5xGDljtgkcA4CvjmfYzS0SfpJbaLRPXZrp69WNVoPdteqf6XPZtf8N5VwUxyc5Htjn8Qa8lm8NESyAKQAxxhCf1xXZ237VP7OnjIL/Zvj210y5lwDaa/p+o6Q0bNxtkubm2/s4HsNt4/rjGCNFfE/gG7Aubbxr4Rlgl+aOSPxFpDI65xlWF5g8gg46EEVLjJbxa9Uy1OD1Uov5r+l6HdRaaP+Ej1z5MZ1rUsd/8Al8mOOBx9PavkX9tz9o+L4e+Gz8GvBeoCLxh4p0/zPF2o2soE3hrwtcqVayV1I8rVtfRjFGu5ZINOZ5CsZvrWdfc/2g/jPo3wJ8PeK/FN2IbvXbrWNV07wnojP+81bXJrmfyA6Kwf7DZ/8fWoSqV2wJ5SP9ongR/58vFPijWfFWv6x4h1/UZtU13Xb6bU9Y1GZy7Xd5O7swj6KkFsHNvaQxIsMUShYUWLZGpFJu7+FWbTdr66K/8Aw332FN2TV9WK87Xc8cECZMjrBbwLzyzhUjXuXLsAzHmRyXYF2LNcafTLCIkvHe3IZkHQoXTaS6q6NDHAclUZ1mmuNjNGLQbJJMLSJib+OMyKjTwXltC7EKPtFzZzW9oNxKiLFxLGBKzKsfMjMoTk10Ok1vMyMY5dP0+JHORmWzsbe0uomDDcs1tcQyRyK4D/ACCQh45I5H29ol1u1t1/l/RW39NjmULaXdv631dyefWbmVgQ4TaMR7ATLHnlljuJDJcqTk7h52SCVPyYFVm1K6ddr3NwykcqZZSrKe2GY5B6lTlDk42nkZdrc2kdxG15BLc24yHhhmW2lcbCFMczQ3KxvGxVhvhkDBSoySteg+K/Hmk+JtCsrKDw9YaNfWMkUay2dnbyyT2NvF5MNub/AMy3e2SIM0kkcdg8l3Nta6uH2oFl1Lrq+yf+etv1sVyR7fizAtdZCrHBdwrPAgCKVXLqqheEjJ8lyASSSkd0QSqXUatuW7d20SwC9spC0JjSV4wS223kfykuYizM5g+0K9tKj7ntp9kTyy+ZHJJw6zHjJ3BvTuR2x2YcnA5zyuRgnsLGV4dLcXUUsaQW+p3EiygBLpdZtbO10uJAWG64FzbtqcaShQ8Fr9riWSRFJPapqzXkn2Wn+T+9icF5r+vMihvXUDaxHbjByPcdCAPvIeRwykduigutRkiRo0nkQghXSzedWwSvyy7fmAIIGeVxtPKmuCjdiwAbAPOT8owOrdypTOWHJj6n5MEzHU5cny7u6hjHCRxzNGoQcKSinAkdQHlI+9Kzt3rSNbks7tp9N9U1d627Wt/w6XsXLs7d1/wf626n1X+034x8dfGj4jeI/HM9jc6X4Tj8QeIND8CWusTRaRZR6Ra6pc29xe2VzqUtrp2pajqN1DPFftp11eywXMEtm4CW1mw+UrzQ9bsIhPe6bfW9uz7VuJbaVbd25x5dwU8qQHBKlHZWX5lyMGvs7xH4d+NnjzxV4+8d+CtP1DTNJg1m6sE0zwrqF3o+n6L4Zt/EkHhTRLGwhnv/AD5NDstWvtK8O20t3e3+oXOqXtsb+5vdSv5bu4+3Pg7+xlpGv+C7af4k+JjafEHWZVni0rwOvhq91q1tbmOL7I2s+FvBL6P8U9U1AAyXN7dX2r2Ed7LP9ig07UrqKC6uuWvONCl7T2OLr8soQlDB4avjKkXNpc7o4enVrckVrOUYOys7bJ+ngMBVzPFLDQxWV4OUqVWrTq5tmmCyjDVPZWvShi8xrYbCe2m2404SrRc5X25ZM/Ei3tZbiUxhtuxWld23BYxGu5nOFZ+AMAKGd22oitIVU9w2m63HDcR61ot9IkMsSXciWkk7LcGJJIje2yyQXEN28TWzm4jms7ho2X7SLpJPKP6UfHL9jew+GNrFcJ4gh8V+I9Q1rSvDtp4T0zRtUt/HGq63rN0LSwsfD/hG50TU/Eus3ygSTXFhc/E/T72GKF490dy8FjJ2Phj/AIJl/txT6bNqHgzwN4k0FbbZPfeGda8WeHfDHicXUtqlzEl18On8RePNfZ5LQKZLXVrnSZipAe0hT/SG3y6lPNoSqZbh8ZjI05yp1FTwWKU4Th8UZ0p0Y1IvRtKUVdXa0szkz6l/qviaeFz7EZfl1arSpV6TqZpltWhWo1kuSpRxWGxdbDVk72fs6s3GXuzUZXS/ICfTLUXHlxy+TCB+9SWaLz4pcNtAF8ulb1kBHRdoBIZi+00o0i0Xdvv4jgjBhewJHB5Pm6hAACRgspfBOHxwzfY/jj4d/F/4f+Kbvwf8SvhjZ3XiTw/vs9X8Iav4Vgg1qzS5aKZZdWtPhzea1rCQTRo32C81hrO3kinea3afh4PmbXNJgnutRFt4beC+a81DytL0u5t7waXbSR4srL7HBdtqytYz72nutVhkuJYyltPBbMmWVSnKEpQlFqUZOM4SjKEotOKcZRtdSTWqeq10RhCpCpCNSE4ThOKlGcJKUJRkk4yjJaSi001JNppprc5qE6Jp537/ALZMjL/yz81VlXn/AFMsa2kQ3Ax+YX1aEZLpbujBVp32qS352sPLhSRnEW5pHaV/ma5nlb5rm4kUDzZG+VkI8hYolREyZ4LqylaC7gntpkwHinieGRAQNpZJArqCMFdwIGQCNpAMYYs4HBY4GM4BBOF9QMMRgnmN+fmzis23ora9mr9klZ36Lpa/yuWWJpJBCY0UtNdOsMarhiVO3zGXA+8yssSngukr90Nf02fAD9k39i3wD8Gfh14Y+P8A8Hr/AMXfGO18OW2o+PtYh1y80zy9a8QyzeIxoU9jtxBe+FLLVrTwrfgZWS+0a4lUkODX4t/sG/COP4q/HvS/EGrWC3/gz4VJbeMNTt7qKOSy1bWLW7SPwb4dmjuYpLK5GteJWgvtR0q4eM3nh3TfEPkuWtzX9GLXzRPIs1w007SSTXMzySM011cSNPczEySSODLcSSSbS7Bd21TtArto1KeHgsRVoqu6jdKnTbaSjHllUqXTv8XLCPSXvLoctenUxM/q9Ks6HskqlapGEZvmnpTpWlp8HPOXVe4tpM/CDWPFfwlv/GHiKDw/+0RrHgfU4/E+q3Emi/Hf4R6npFouqw6rJNFc3PxL+Bmo6/4w1e5W4iRnvNV8O6dFNIBPeQsY43i9d8Na3+0YW0uTwXd+GvjfYaPYXVlpNp8JviH4N+L2nadp99q8ev6nYaX8ENal0X4jxQ6pfoLi5Orn7T5zysJpceQnvHiXQfBninxJ4gtfFfhjw/4gibWtVXGr6VY3zLm9nGYpLmGSSJx2eNlZSRtYHmuK1D9iv9nzxYfPsNJ1vwbfOVcXnhTXbu2KTKcpJHa6n/aljEAf4Le2gUAfJtb5qw9rRlb2mHjo7p0qk4STta6VT20Fo2vchB2bSaR0qliKbbpYmVpJJxq04Tg0pRmotU/YScVKEZWqTqaxTtdJnvv7Ev7avg74F/FnxtrH7SvjH4geANZbR00j4WfDbxx4O8ZeC/AnhzVNb8Q3l94v8T+K/D+gx2mnafrui6Q6aL8PZ7W4vY9H06WVWube6s7KCX7f8DeBP2b/AB9avq/7Of7Zvxr+H8kmopd2uk6L8aND+PPgKe9ubmR31gfDr4hP4Y1ec2E729xqB1eW8vbF5WFzHbxoxn/LqT9mH9pXQtKOlfC/9qnU/EXh1FP2XwB8ZtOXxf4RjUKVEZ0zX4fGPh5w6fu2K+FoAQApymcfO/jD4EfHbw/ONR8c/sfeBfGMlrIs/wDwnH7Pmsap4D8TySRYPm6boHg3VpPDVjKCPMR4vhRG5dhtBwVX2sJnFGjQoYWdKlWo4bnlTVb6xh68faNczji8JWlVvZQjeNKneNOCekdfm8dkeJr4vF4+ji6uHxOMjSjXjGlgMfgqip/D7TL8xwnsGnJzm0607Sq1GrqTt+gf/BQ2D4NfGH4lfDn4Pan8Udd8XfFH9l/wEbX4ifG3wz8IfAOp6R8RPEfiO9HiyfwpqPg7wn4j8NaZBY+B7KGbzhotxqsFqLvWbCayvdXWZrz5U8Q/s+xa5r+lJYa94D1LwxfaAlpeaDqvim90Gfw9fSvaG01m38OfGzR9E8BWd7Db2d5FBZ2HiTV7aSXUpbe2ECRWllbfHl74j+HltqclvrXi74+fBnxRHuSKx+M/gfw98Zbe0WQFJ0l8XzWnhDxjodo5LCSLSvA1+5OXOZcOO78L+M/iToT38vwz+Jfw18e2OoPpkmp2vgX4r3Hg7VfEzaRDLBo9vr/hT4+WUfiPxRJpMMssGj22kaJLJpfmzR2E/ltEU58biJ4/F1cVLD0qntZRUVRxNSdeNGnGFOlFuc5Vas4UacIyq1sO51ZKVSouebkuzLcBTy3B0MHDE1qaoqpKTqYShTws69Wcq9VwpU4U6VCjOvUqSp0MPilSw9OUaVFKFOMH1Wo/A34Hf8Inr1xdftBeAdI8YeH7zVrTX/hzrFpqfh3U4/sN1e+UdNvYdf1b4calO9lbwTz2/h7wXf2lzJcm10a31C5ZTJ8N614b8N6l8OfEfj2yNzon9k65ofhfTLDULKxu59e1bVUvby4i07UtHPhq08vTdJ026u9Ukk8LXhs2u9JtJrtH1azYfQ3xg8ca74i8N6d4R+IWg3PgHWobbTrePX/HPw01XQLm/wBO02e8u1kl17SW8R6v4p127nvIorvxPqWn/aNQ06xtYxcQx+ZFNd+DXw/8PfGj4yfC34YaJNF4j+EXwZ0I+PvHeqR2eqWem+LfEGoS6TqPimaaxv7bT9ZhttY12Twp8LRcR2sd0PDHh228TfYIGS+RPCw1DFRq1adXEVa6r1n7ClWp0IPDQnJ2pRnRo0JThG6tOspVEl71Sb5pP6jMMbl9fD4KWFyzC5e8Hg408ZiMJXzCqszrU4QUsXVo4/G46GHrVJRbqU8HKjhnKV6WHoQ5acf0t/Ya+Di/Bv4J6JLqtp9m8UeMY7bx94oZ02TRz6tZbPCOhSum0TR6B4cm/tCWzvI0vdH8Q+INbtmBXBH0pc6szXErb+rk9v8A69V9U1ow28nmSl5riWa7upX8vzZrm4cySPK0UcSO4BWPf5akqi5B5rzCXXl81/3n8R7n/GumvOMqnLB3p0oqlSdrXhHeT86k+ao/OXkcGGpyhT5qitVrSdaqu052tD0pwUaa8o31vd/M+qasV8U+IcNjGu6r0OOPt8/v2P8AnmvSfDnify9iNJgcdx1GOPXt/iK+etTlkPijxHlz/wAh7Vz+Iv7n/AV12mSOApDEEFcEH61nJWdvmjoPsPRPFAAQiUDOO+MdMe+Pfj9BXqml+M3jVQZMg9yc8Y/L+X418b6Hc3GF/ev1I69sA16jptxOVXMrdM9e+PapsB9Hate+FPFlgdM8U6BofiLTpFIex13S7HVbSQMAH3W19BPEQwznKHI4I4FfKfj39jD9lDxx505+Hdv4U1CXdi/8Faje+HvJ3c5h0uGWTQQQxyA2kuABgfL8tei29zOQmZX6Dv7irMs8wH+sfo3U57e9K3m/w+7b/g+YW/z+7/hj4O179g7U/DFveQfB79oDxr4f064D+Z4d8Rhr7TL9G/5ZX8mk3OmWU0ZACuk+g3KOPvIAMV3X7MPgH4mfBuX4j2XxGi8C3y69B4Ut9E1zwhp+g6UksGjXHiK6vTe22m+FtDv7rUZJNTs0XU9RnM8Nn9ssF+1QXZNv9N3lzPtb96/5+5rz/WLm4w371+nr71rGrUiklOVkpRSbbSUlZ2T0T1umkmnqrNK2UqNKfxU43undKzbi01eSs2nazTdpK6d02i/4h8TriQeb64AP9Bz+f/1h5TN4gkMrkSHBY46H+tZurTSsWzIx+91P+0f8BXFySyb2+duvrWZqf//Z"/>
        <xdr:cNvSpPr>
          <a:spLocks noChangeAspect="1"/>
        </xdr:cNvSpPr>
      </xdr:nvSpPr>
      <xdr:spPr>
        <a:xfrm>
          <a:off x="7905750" y="0"/>
          <a:ext cx="304800" cy="30162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301625</xdr:rowOff>
    </xdr:to>
    <xdr:sp>
      <xdr:nvSpPr>
        <xdr:cNvPr id="11" name="AutoShape 5774" descr="data:image/jpeg;base64,/9j/4AAQSkZJRgABAQAAAQABAAD/2wBDAAEBAQEBAQEBAQEBAQEBAQEBAQEBAQEBAQEBAQEBAQEBAQEBAQEBAQEBAQEBAQEBAQEBAQEBAQEBAQEBAQEBAQH/2wBDAQEBAQEBAQEBAQEBAQEBAQEBAQEBAQEBAQEBAQEBAQEBAQEBAQEBAQEBAQEBAQEBAQEBAQEBAQEBAQEBAQEBAQH/wAARCABLAE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8gNR0kv4p19VU/Nruqk4BHW+n9OxP/wCvPNep+HPDQ2xkoSxwenXvjHp/X8qkj0QSeJ9fkZBltc1MgY9b6c9D37npj1yK9w8N6ChClgqIq7ndsBVRQWZix4VQOWJxgZJ4zQBymq3vhnwF4cvvFnjDVbbQfDukxxy6hqd0szxwrI6RRokNtFPdXM0srrHDb20E080jBIY3cgVf8JfGb9n/AF2SOKy+K/g1ZJFQxLqupf8ACOSPvUMqi38RxaTcrLkhTDJCsqyZjZA4xX5L/tmftFR/E/xevg7wndl/hz4GvZorWSBs2/izxPBugutbcqdk+maXmS20f76Ts094rSR3LRw/DE+oXEjF2kfJJYndz9evPOeRkDv143hTg4Xm5Jt6Wtsu6afXT/gWb55VZ89oKLivick/ws1Z/fp0umf1zaHo+h6zaJd6PqGnaraPgJc6deW17A5POFmt3kjJx6N+fbdl8Hx4JMXb+736+n5eoHpnH8iOh+JfFWh3IvfDms65pF3GRi70e/v7G4Q5DKPPs5o5Bzhh82O4NfSvg79tb9qzwUYl0z4reLdRt4sD7P4ojt/FsZjUD90W8S2epzIhUYXy5Y3VceWy7Rheyv8AC/8AwJNduqvvft2v0KdW1rx3/ld39zS8+vkf0Z6l4MQq2IyPTr+nPSvMNb8JSRB/3Zxz0HYcfl7c/ka/LLwv/wAFWfjNp3l23jLwX4F8UxRkLLNBbap4e1SQ4BYNNBfXmnoSCCAulLtPOCOK+gNC/wCCoXwr1xFj8X/DrxZ4bkcKGk0a+0zxJboTwXZrn/hH5xGDljtgkcA4CvjmfYzS0SfpJbaLRPXZrp69WNVoPdteqf6XPZtf8N5VwUxyc5Htjn8Qa8lm8NESyAKQAxxhCf1xXZ237VP7OnjIL/Zvj210y5lwDaa/p+o6Q0bNxtkubm2/s4HsNt4/rjGCNFfE/gG7Aubbxr4Rlgl+aOSPxFpDI65xlWF5g8gg46EEVLjJbxa9Uy1OD1Uov5r+l6HdRaaP+Ej1z5MZ1rUsd/8Al8mOOBx9PavkX9tz9o+L4e+Gz8GvBeoCLxh4p0/zPF2o2soE3hrwtcqVayV1I8rVtfRjFGu5ZINOZ5CsZvrWdfc/2g/jPo3wJ8PeK/FN2IbvXbrWNV07wnojP+81bXJrmfyA6Kwf7DZ/8fWoSqV2wJ5SP9ongR/58vFPijWfFWv6x4h1/UZtU13Xb6bU9Y1GZy7Xd5O7swj6KkFsHNvaQxIsMUShYUWLZGpFJu7+FWbTdr66K/8Aw332FN2TV9WK87Xc8cECZMjrBbwLzyzhUjXuXLsAzHmRyXYF2LNcafTLCIkvHe3IZkHQoXTaS6q6NDHAclUZ1mmuNjNGLQbJJMLSJib+OMyKjTwXltC7EKPtFzZzW9oNxKiLFxLGBKzKsfMjMoTk10Ok1vMyMY5dP0+JHORmWzsbe0uomDDcs1tcQyRyK4D/ACCQh45I5H29ol1u1t1/l/RW39NjmULaXdv631dyefWbmVgQ4TaMR7ATLHnlljuJDJcqTk7h52SCVPyYFVm1K6ddr3NwykcqZZSrKe2GY5B6lTlDk42nkZdrc2kdxG15BLc24yHhhmW2lcbCFMczQ3KxvGxVhvhkDBSoySteg+K/Hmk+JtCsrKDw9YaNfWMkUay2dnbyyT2NvF5MNub/AMy3e2SIM0kkcdg8l3Nta6uH2oFl1Lrq+yf+etv1sVyR7fizAtdZCrHBdwrPAgCKVXLqqheEjJ8lyASSSkd0QSqXUatuW7d20SwC9spC0JjSV4wS223kfykuYizM5g+0K9tKj7ntp9kTyy+ZHJJw6zHjJ3BvTuR2x2YcnA5zyuRgnsLGV4dLcXUUsaQW+p3EiygBLpdZtbO10uJAWG64FzbtqcaShQ8Fr9riWSRFJPapqzXkn2Wn+T+9icF5r+vMihvXUDaxHbjByPcdCAPvIeRwykduigutRkiRo0nkQghXSzedWwSvyy7fmAIIGeVxtPKmuCjdiwAbAPOT8owOrdypTOWHJj6n5MEzHU5cny7u6hjHCRxzNGoQcKSinAkdQHlI+9Kzt3rSNbks7tp9N9U1d627Wt/w6XsXLs7d1/wf626n1X+034x8dfGj4jeI/HM9jc6X4Tj8QeIND8CWusTRaRZR6Ra6pc29xe2VzqUtrp2pajqN1DPFftp11eywXMEtm4CW1mw+UrzQ9bsIhPe6bfW9uz7VuJbaVbd25x5dwU8qQHBKlHZWX5lyMGvs7xH4d+NnjzxV4+8d+CtP1DTNJg1m6sE0zwrqF3o+n6L4Zt/EkHhTRLGwhnv/AD5NDstWvtK8O20t3e3+oXOqXtsb+5vdSv5bu4+3Pg7+xlpGv+C7af4k+JjafEHWZVni0rwOvhq91q1tbmOL7I2s+FvBL6P8U9U1AAyXN7dX2r2Ed7LP9ig07UrqKC6uuWvONCl7T2OLr8soQlDB4avjKkXNpc7o4enVrckVrOUYOys7bJ+ngMBVzPFLDQxWV4OUqVWrTq5tmmCyjDVPZWvShi8xrYbCe2m2404SrRc5X25ZM/Ei3tZbiUxhtuxWld23BYxGu5nOFZ+AMAKGd22oitIVU9w2m63HDcR61ot9IkMsSXciWkk7LcGJJIje2yyQXEN28TWzm4jms7ho2X7SLpJPKP6UfHL9jew+GNrFcJ4gh8V+I9Q1rSvDtp4T0zRtUt/HGq63rN0LSwsfD/hG50TU/Eus3ygSTXFhc/E/T72GKF490dy8FjJ2Phj/AIJl/txT6bNqHgzwN4k0FbbZPfeGda8WeHfDHicXUtqlzEl18On8RePNfZ5LQKZLXVrnSZipAe0hT/SG3y6lPNoSqZbh8ZjI05yp1FTwWKU4Th8UZ0p0Y1IvRtKUVdXa0szkz6l/qviaeFz7EZfl1arSpV6TqZpltWhWo1kuSpRxWGxdbDVk72fs6s3GXuzUZXS/ICfTLUXHlxy+TCB+9SWaLz4pcNtAF8ulb1kBHRdoBIZi+00o0i0Xdvv4jgjBhewJHB5Pm6hAACRgspfBOHxwzfY/jj4d/F/4f+Kbvwf8SvhjZ3XiTw/vs9X8Iav4Vgg1qzS5aKZZdWtPhzea1rCQTRo32C81hrO3kinea3afh4PmbXNJgnutRFt4beC+a81DytL0u5t7waXbSR4srL7HBdtqytYz72nutVhkuJYyltPBbMmWVSnKEpQlFqUZOM4SjKEotOKcZRtdSTWqeq10RhCpCpCNSE4ThOKlGcJKUJRkk4yjJaSi001JNppprc5qE6Jp537/ALZMjL/yz81VlXn/AFMsa2kQ3Ax+YX1aEZLpbujBVp32qS352sPLhSRnEW5pHaV/ma5nlb5rm4kUDzZG+VkI8hYolREyZ4LqylaC7gntpkwHinieGRAQNpZJArqCMFdwIGQCNpAMYYs4HBY4GM4BBOF9QMMRgnmN+fmzis23ora9mr9klZ36Lpa/yuWWJpJBCY0UtNdOsMarhiVO3zGXA+8yssSngukr90Nf02fAD9k39i3wD8Gfh14Y+P8A8Hr/AMXfGO18OW2o+PtYh1y80zy9a8QyzeIxoU9jtxBe+FLLVrTwrfgZWS+0a4lUkODX4t/sG/COP4q/HvS/EGrWC3/gz4VJbeMNTt7qKOSy1bWLW7SPwb4dmjuYpLK5GteJWgvtR0q4eM3nh3TfEPkuWtzX9GLXzRPIs1w007SSTXMzySM011cSNPczEySSODLcSSSbS7Bd21TtArto1KeHgsRVoqu6jdKnTbaSjHllUqXTv8XLCPSXvLoctenUxM/q9Ks6HskqlapGEZvmnpTpWlp8HPOXVe4tpM/CDWPFfwlv/GHiKDw/+0RrHgfU4/E+q3Emi/Hf4R6npFouqw6rJNFc3PxL+Bmo6/4w1e5W4iRnvNV8O6dFNIBPeQsY43i9d8Na3+0YW0uTwXd+GvjfYaPYXVlpNp8JviH4N+L2nadp99q8ev6nYaX8ENal0X4jxQ6pfoLi5Orn7T5zysJpceQnvHiXQfBninxJ4gtfFfhjw/4gibWtVXGr6VY3zLm9nGYpLmGSSJx2eNlZSRtYHmuK1D9iv9nzxYfPsNJ1vwbfOVcXnhTXbu2KTKcpJHa6n/aljEAf4Le2gUAfJtb5qw9rRlb2mHjo7p0qk4STta6VT20Fo2vchB2bSaR0qliKbbpYmVpJJxq04Tg0pRmotU/YScVKEZWqTqaxTtdJnvv7Ev7avg74F/FnxtrH7SvjH4geANZbR00j4WfDbxx4O8ZeC/AnhzVNb8Q3l94v8T+K/D+gx2mnafrui6Q6aL8PZ7W4vY9H06WVWube6s7KCX7f8DeBP2b/AB9avq/7Of7Zvxr+H8kmopd2uk6L8aND+PPgKe9ubmR31gfDr4hP4Y1ec2E729xqB1eW8vbF5WFzHbxoxn/LqT9mH9pXQtKOlfC/9qnU/EXh1FP2XwB8ZtOXxf4RjUKVEZ0zX4fGPh5w6fu2K+FoAQApymcfO/jD4EfHbw/ONR8c/sfeBfGMlrIs/wDwnH7Pmsap4D8TySRYPm6boHg3VpPDVjKCPMR4vhRG5dhtBwVX2sJnFGjQoYWdKlWo4bnlTVb6xh68faNczji8JWlVvZQjeNKneNOCekdfm8dkeJr4vF4+ji6uHxOMjSjXjGlgMfgqip/D7TL8xwnsGnJzm0607Sq1GrqTt+gf/BQ2D4NfGH4lfDn4Pan8Udd8XfFH9l/wEbX4ifG3wz8IfAOp6R8RPEfiO9HiyfwpqPg7wn4j8NaZBY+B7KGbzhotxqsFqLvWbCayvdXWZrz5U8Q/s+xa5r+lJYa94D1LwxfaAlpeaDqvim90Gfw9fSvaG01m38OfGzR9E8BWd7Db2d5FBZ2HiTV7aSXUpbe2ECRWllbfHl74j+HltqclvrXi74+fBnxRHuSKx+M/gfw98Zbe0WQFJ0l8XzWnhDxjodo5LCSLSvA1+5OXOZcOO78L+M/iToT38vwz+Jfw18e2OoPpkmp2vgX4r3Hg7VfEzaRDLBo9vr/hT4+WUfiPxRJpMMssGj22kaJLJpfmzR2E/ltEU58biJ4/F1cVLD0qntZRUVRxNSdeNGnGFOlFuc5Vas4UacIyq1sO51ZKVSouebkuzLcBTy3B0MHDE1qaoqpKTqYShTws69Wcq9VwpU4U6VCjOvUqSp0MPilSw9OUaVFKFOMH1Wo/A34Hf8Inr1xdftBeAdI8YeH7zVrTX/hzrFpqfh3U4/sN1e+UdNvYdf1b4calO9lbwTz2/h7wXf2lzJcm10a31C5ZTJ8N614b8N6l8OfEfj2yNzon9k65ofhfTLDULKxu59e1bVUvby4i07UtHPhq08vTdJ026u9Ukk8LXhs2u9JtJrtH1azYfQ3xg8ca74i8N6d4R+IWg3PgHWobbTrePX/HPw01XQLm/wBO02e8u1kl17SW8R6v4p127nvIorvxPqWn/aNQ06xtYxcQx+ZFNd+DXw/8PfGj4yfC34YaJNF4j+EXwZ0I+PvHeqR2eqWem+LfEGoS6TqPimaaxv7bT9ZhttY12Twp8LRcR2sd0PDHh228TfYIGS+RPCw1DFRq1adXEVa6r1n7ClWp0IPDQnJ2pRnRo0JThG6tOspVEl71Sb5pP6jMMbl9fD4KWFyzC5e8Hg408ZiMJXzCqszrU4QUsXVo4/G46GHrVJRbqU8HKjhnKV6WHoQ5acf0t/Ya+Di/Bv4J6JLqtp9m8UeMY7bx94oZ02TRz6tZbPCOhSum0TR6B4cm/tCWzvI0vdH8Q+INbtmBXBH0pc6szXErb+rk9v8A69V9U1ow28nmSl5riWa7upX8vzZrm4cySPK0UcSO4BWPf5akqi5B5rzCXXl81/3n8R7n/GumvOMqnLB3p0oqlSdrXhHeT86k+ao/OXkcGGpyhT5qitVrSdaqu052tD0pwUaa8o31vd/M+qasV8U+IcNjGu6r0OOPt8/v2P8AnmvSfDnify9iNJgcdx1GOPXt/iK+etTlkPijxHlz/wAh7Vz+Iv7n/AV12mSOApDEEFcEH61nJWdvmjoPsPRPFAAQiUDOO+MdMe+Pfj9BXqml+M3jVQZMg9yc8Y/L+X418b6Hc3GF/ev1I69sA16jptxOVXMrdM9e+PapsB9Hate+FPFlgdM8U6BofiLTpFIex13S7HVbSQMAH3W19BPEQwznKHI4I4FfKfj39jD9lDxx505+Hdv4U1CXdi/8Faje+HvJ3c5h0uGWTQQQxyA2kuABgfL8tei29zOQmZX6Dv7irMs8wH+sfo3U57e9K3m/w+7b/g+YW/z+7/hj4O179g7U/DFveQfB79oDxr4f064D+Z4d8Rhr7TL9G/5ZX8mk3OmWU0ZACuk+g3KOPvIAMV3X7MPgH4mfBuX4j2XxGi8C3y69B4Ut9E1zwhp+g6UksGjXHiK6vTe22m+FtDv7rUZJNTs0XU9RnM8Nn9ssF+1QXZNv9N3lzPtb96/5+5rz/WLm4w371+nr71rGrUiklOVkpRSbbSUlZ2T0T1umkmnqrNK2UqNKfxU43undKzbi01eSs2nazTdpK6d02i/4h8TriQeb64AP9Bz+f/1h5TN4gkMrkSHBY46H+tZurTSsWzIx+91P+0f8BXFySyb2+duvrWZqf//Z"/>
        <xdr:cNvSpPr>
          <a:spLocks noChangeAspect="1"/>
        </xdr:cNvSpPr>
      </xdr:nvSpPr>
      <xdr:spPr>
        <a:xfrm>
          <a:off x="7905750" y="0"/>
          <a:ext cx="304800" cy="30162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19</xdr:row>
      <xdr:rowOff>133350</xdr:rowOff>
    </xdr:to>
    <xdr:sp>
      <xdr:nvSpPr>
        <xdr:cNvPr id="19" name="AutoShape 5774" descr="data:image/jpeg;base64,/9j/4AAQSkZJRgABAQAAAQABAAD/2wBDAAEBAQEBAQEBAQEBAQEBAQEBAQEBAQEBAQEBAQEBAQEBAQEBAQEBAQEBAQEBAQEBAQEBAQEBAQEBAQEBAQEBAQH/2wBDAQEBAQEBAQEBAQEBAQEBAQEBAQEBAQEBAQEBAQEBAQEBAQEBAQEBAQEBAQEBAQEBAQEBAQEBAQEBAQEBAQEBAQH/wAARCABLAE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8gNR0kv4p19VU/Nruqk4BHW+n9OxP/wCvPNep+HPDQ2xkoSxwenXvjHp/X8qkj0QSeJ9fkZBltc1MgY9b6c9D37npj1yK9w8N6ChClgqIq7ndsBVRQWZix4VQOWJxgZJ4zQBymq3vhnwF4cvvFnjDVbbQfDukxxy6hqd0szxwrI6RRokNtFPdXM0srrHDb20E080jBIY3cgVf8JfGb9n/AF2SOKy+K/g1ZJFQxLqupf8ACOSPvUMqi38RxaTcrLkhTDJCsqyZjZA4xX5L/tmftFR/E/xevg7wndl/hz4GvZorWSBs2/izxPBugutbcqdk+maXmS20f76Ts094rSR3LRw/DE+oXEjF2kfJJYndz9evPOeRkDv143hTg4Xm5Jt6Wtsu6afXT/gWb55VZ89oKLivick/ws1Z/fp0umf1zaHo+h6zaJd6PqGnaraPgJc6deW17A5POFmt3kjJx6N+fbdl8Hx4JMXb+736+n5eoHpnH8iOh+JfFWh3IvfDms65pF3GRi70e/v7G4Q5DKPPs5o5Bzhh82O4NfSvg79tb9qzwUYl0z4reLdRt4sD7P4ojt/FsZjUD90W8S2epzIhUYXy5Y3VceWy7Rheyv8AC/8AwJNduqvvft2v0KdW1rx3/ld39zS8+vkf0Z6l4MQq2IyPTr+nPSvMNb8JSRB/3Zxz0HYcfl7c/ka/LLwv/wAFWfjNp3l23jLwX4F8UxRkLLNBbap4e1SQ4BYNNBfXmnoSCCAulLtPOCOK+gNC/wCCoXwr1xFj8X/DrxZ4bkcKGk0a+0zxJboTwXZrn/hH5xGDljtgkcA4CvjmfYzS0SfpJbaLRPXZrp69WNVoPdteqf6XPZtf8N5VwUxyc5Htjn8Qa8lm8NESyAKQAxxhCf1xXZ237VP7OnjIL/Zvj210y5lwDaa/p+o6Q0bNxtkubm2/s4HsNt4/rjGCNFfE/gG7Aubbxr4Rlgl+aOSPxFpDI65xlWF5g8gg46EEVLjJbxa9Uy1OD1Uov5r+l6HdRaaP+Ej1z5MZ1rUsd/8Al8mOOBx9PavkX9tz9o+L4e+Gz8GvBeoCLxh4p0/zPF2o2soE3hrwtcqVayV1I8rVtfRjFGu5ZINOZ5CsZvrWdfc/2g/jPo3wJ8PeK/FN2IbvXbrWNV07wnojP+81bXJrmfyA6Kwf7DZ/8fWoSqV2wJ5SP9ongR/58vFPijWfFWv6x4h1/UZtU13Xb6bU9Y1GZy7Xd5O7swj6KkFsHNvaQxIsMUShYUWLZGpFJu7+FWbTdr66K/8Aw332FN2TV9WK87Xc8cECZMjrBbwLzyzhUjXuXLsAzHmRyXYF2LNcafTLCIkvHe3IZkHQoXTaS6q6NDHAclUZ1mmuNjNGLQbJJMLSJib+OMyKjTwXltC7EKPtFzZzW9oNxKiLFxLGBKzKsfMjMoTk10Ok1vMyMY5dP0+JHORmWzsbe0uomDDcs1tcQyRyK4D/ACCQh45I5H29ol1u1t1/l/RW39NjmULaXdv631dyefWbmVgQ4TaMR7ATLHnlljuJDJcqTk7h52SCVPyYFVm1K6ddr3NwykcqZZSrKe2GY5B6lTlDk42nkZdrc2kdxG15BLc24yHhhmW2lcbCFMczQ3KxvGxVhvhkDBSoySteg+K/Hmk+JtCsrKDw9YaNfWMkUay2dnbyyT2NvF5MNub/AMy3e2SIM0kkcdg8l3Nta6uH2oFl1Lrq+yf+etv1sVyR7fizAtdZCrHBdwrPAgCKVXLqqheEjJ8lyASSSkd0QSqXUatuW7d20SwC9spC0JjSV4wS223kfykuYizM5g+0K9tKj7ntp9kTyy+ZHJJw6zHjJ3BvTuR2x2YcnA5zyuRgnsLGV4dLcXUUsaQW+p3EiygBLpdZtbO10uJAWG64FzbtqcaShQ8Fr9riWSRFJPapqzXkn2Wn+T+9icF5r+vMihvXUDaxHbjByPcdCAPvIeRwykduigutRkiRo0nkQghXSzedWwSvyy7fmAIIGeVxtPKmuCjdiwAbAPOT8owOrdypTOWHJj6n5MEzHU5cny7u6hjHCRxzNGoQcKSinAkdQHlI+9Kzt3rSNbks7tp9N9U1d627Wt/w6XsXLs7d1/wf626n1X+034x8dfGj4jeI/HM9jc6X4Tj8QeIND8CWusTRaRZR6Ra6pc29xe2VzqUtrp2pajqN1DPFftp11eywXMEtm4CW1mw+UrzQ9bsIhPe6bfW9uz7VuJbaVbd25x5dwU8qQHBKlHZWX5lyMGvs7xH4d+NnjzxV4+8d+CtP1DTNJg1m6sE0zwrqF3o+n6L4Zt/EkHhTRLGwhnv/AD5NDstWvtK8O20t3e3+oXOqXtsb+5vdSv5bu4+3Pg7+xlpGv+C7af4k+JjafEHWZVni0rwOvhq91q1tbmOL7I2s+FvBL6P8U9U1AAyXN7dX2r2Ed7LP9ig07UrqKC6uuWvONCl7T2OLr8soQlDB4avjKkXNpc7o4enVrckVrOUYOys7bJ+ngMBVzPFLDQxWV4OUqVWrTq5tmmCyjDVPZWvShi8xrYbCe2m2404SrRc5X25ZM/Ei3tZbiUxhtuxWld23BYxGu5nOFZ+AMAKGd22oitIVU9w2m63HDcR61ot9IkMsSXciWkk7LcGJJIje2yyQXEN28TWzm4jms7ho2X7SLpJPKP6UfHL9jew+GNrFcJ4gh8V+I9Q1rSvDtp4T0zRtUt/HGq63rN0LSwsfD/hG50TU/Eus3ygSTXFhc/E/T72GKF490dy8FjJ2Phj/AIJl/txT6bNqHgzwN4k0FbbZPfeGda8WeHfDHicXUtqlzEl18On8RePNfZ5LQKZLXVrnSZipAe0hT/SG3y6lPNoSqZbh8ZjI05yp1FTwWKU4Th8UZ0p0Y1IvRtKUVdXa0szkz6l/qviaeFz7EZfl1arSpV6TqZpltWhWo1kuSpRxWGxdbDVk72fs6s3GXuzUZXS/ICfTLUXHlxy+TCB+9SWaLz4pcNtAF8ulb1kBHRdoBIZi+00o0i0Xdvv4jgjBhewJHB5Pm6hAACRgspfBOHxwzfY/jj4d/F/4f+Kbvwf8SvhjZ3XiTw/vs9X8Iav4Vgg1qzS5aKZZdWtPhzea1rCQTRo32C81hrO3kinea3afh4PmbXNJgnutRFt4beC+a81DytL0u5t7waXbSR4srL7HBdtqytYz72nutVhkuJYyltPBbMmWVSnKEpQlFqUZOM4SjKEotOKcZRtdSTWqeq10RhCpCpCNSE4ThOKlGcJKUJRkk4yjJaSi001JNppprc5qE6Jp537/ALZMjL/yz81VlXn/AFMsa2kQ3Ax+YX1aEZLpbujBVp32qS352sPLhSRnEW5pHaV/ma5nlb5rm4kUDzZG+VkI8hYolREyZ4LqylaC7gntpkwHinieGRAQNpZJArqCMFdwIGQCNpAMYYs4HBY4GM4BBOF9QMMRgnmN+fmzis23ora9mr9klZ36Lpa/yuWWJpJBCY0UtNdOsMarhiVO3zGXA+8yssSngukr90Nf02fAD9k39i3wD8Gfh14Y+P8A8Hr/AMXfGO18OW2o+PtYh1y80zy9a8QyzeIxoU9jtxBe+FLLVrTwrfgZWS+0a4lUkODX4t/sG/COP4q/HvS/EGrWC3/gz4VJbeMNTt7qKOSy1bWLW7SPwb4dmjuYpLK5GteJWgvtR0q4eM3nh3TfEPkuWtzX9GLXzRPIs1w007SSTXMzySM011cSNPczEySSODLcSSSbS7Bd21TtArto1KeHgsRVoqu6jdKnTbaSjHllUqXTv8XLCPSXvLoctenUxM/q9Ks6HskqlapGEZvmnpTpWlp8HPOXVe4tpM/CDWPFfwlv/GHiKDw/+0RrHgfU4/E+q3Emi/Hf4R6npFouqw6rJNFc3PxL+Bmo6/4w1e5W4iRnvNV8O6dFNIBPeQsY43i9d8Na3+0YW0uTwXd+GvjfYaPYXVlpNp8JviH4N+L2nadp99q8ev6nYaX8ENal0X4jxQ6pfoLi5Orn7T5zysJpceQnvHiXQfBninxJ4gtfFfhjw/4gibWtVXGr6VY3zLm9nGYpLmGSSJx2eNlZSRtYHmuK1D9iv9nzxYfPsNJ1vwbfOVcXnhTXbu2KTKcpJHa6n/aljEAf4Le2gUAfJtb5qw9rRlb2mHjo7p0qk4STta6VT20Fo2vchB2bSaR0qliKbbpYmVpJJxq04Tg0pRmotU/YScVKEZWqTqaxTtdJnvv7Ev7avg74F/FnxtrH7SvjH4geANZbR00j4WfDbxx4O8ZeC/AnhzVNb8Q3l94v8T+K/D+gx2mnafrui6Q6aL8PZ7W4vY9H06WVWube6s7KCX7f8DeBP2b/AB9avq/7Of7Zvxr+H8kmopd2uk6L8aND+PPgKe9ubmR31gfDr4hP4Y1ec2E729xqB1eW8vbF5WFzHbxoxn/LqT9mH9pXQtKOlfC/9qnU/EXh1FP2XwB8ZtOXxf4RjUKVEZ0zX4fGPh5w6fu2K+FoAQApymcfO/jD4EfHbw/ONR8c/sfeBfGMlrIs/wDwnH7Pmsap4D8TySRYPm6boHg3VpPDVjKCPMR4vhRG5dhtBwVX2sJnFGjQoYWdKlWo4bnlTVb6xh68faNczji8JWlVvZQjeNKneNOCekdfm8dkeJr4vF4+ji6uHxOMjSjXjGlgMfgqip/D7TL8xwnsGnJzm0607Sq1GrqTt+gf/BQ2D4NfGH4lfDn4Pan8Udd8XfFH9l/wEbX4ifG3wz8IfAOp6R8RPEfiO9HiyfwpqPg7wn4j8NaZBY+B7KGbzhotxqsFqLvWbCayvdXWZrz5U8Q/s+xa5r+lJYa94D1LwxfaAlpeaDqvim90Gfw9fSvaG01m38OfGzR9E8BWd7Db2d5FBZ2HiTV7aSXUpbe2ECRWllbfHl74j+HltqclvrXi74+fBnxRHuSKx+M/gfw98Zbe0WQFJ0l8XzWnhDxjodo5LCSLSvA1+5OXOZcOO78L+M/iToT38vwz+Jfw18e2OoPpkmp2vgX4r3Hg7VfEzaRDLBo9vr/hT4+WUfiPxRJpMMssGj22kaJLJpfmzR2E/ltEU58biJ4/F1cVLD0qntZRUVRxNSdeNGnGFOlFuc5Vas4UacIyq1sO51ZKVSouebkuzLcBTy3B0MHDE1qaoqpKTqYShTws69Wcq9VwpU4U6VCjOvUqSp0MPilSw9OUaVFKFOMH1Wo/A34Hf8Inr1xdftBeAdI8YeH7zVrTX/hzrFpqfh3U4/sN1e+UdNvYdf1b4calO9lbwTz2/h7wXf2lzJcm10a31C5ZTJ8N614b8N6l8OfEfj2yNzon9k65ofhfTLDULKxu59e1bVUvby4i07UtHPhq08vTdJ026u9Ukk8LXhs2u9JtJrtH1azYfQ3xg8ca74i8N6d4R+IWg3PgHWobbTrePX/HPw01XQLm/wBO02e8u1kl17SW8R6v4p127nvIorvxPqWn/aNQ06xtYxcQx+ZFNd+DXw/8PfGj4yfC34YaJNF4j+EXwZ0I+PvHeqR2eqWem+LfEGoS6TqPimaaxv7bT9ZhttY12Twp8LRcR2sd0PDHh228TfYIGS+RPCw1DFRq1adXEVa6r1n7ClWp0IPDQnJ2pRnRo0JThG6tOspVEl71Sb5pP6jMMbl9fD4KWFyzC5e8Hg408ZiMJXzCqszrU4QUsXVo4/G46GHrVJRbqU8HKjhnKV6WHoQ5acf0t/Ya+Di/Bv4J6JLqtp9m8UeMY7bx94oZ02TRz6tZbPCOhSum0TR6B4cm/tCWzvI0vdH8Q+INbtmBXBH0pc6szXErb+rk9v8A69V9U1ow28nmSl5riWa7upX8vzZrm4cySPK0UcSO4BWPf5akqi5B5rzCXXl81/3n8R7n/GumvOMqnLB3p0oqlSdrXhHeT86k+ao/OXkcGGpyhT5qitVrSdaqu052tD0pwUaa8o31vd/M+qasV8U+IcNjGu6r0OOPt8/v2P8AnmvSfDnify9iNJgcdx1GOPXt/iK+etTlkPijxHlz/wAh7Vz+Iv7n/AV12mSOApDEEFcEH61nJWdvmjoPsPRPFAAQiUDOO+MdMe+Pfj9BXqml+M3jVQZMg9yc8Y/L+X418b6Hc3GF/ev1I69sA16jptxOVXMrdM9e+PapsB9Hate+FPFlgdM8U6BofiLTpFIex13S7HVbSQMAH3W19BPEQwznKHI4I4FfKfj39jD9lDxx505+Hdv4U1CXdi/8Faje+HvJ3c5h0uGWTQQQxyA2kuABgfL8tei29zOQmZX6Dv7irMs8wH+sfo3U57e9K3m/w+7b/g+YW/z+7/hj4O179g7U/DFveQfB79oDxr4f064D+Z4d8Rhr7TL9G/5ZX8mk3OmWU0ZACuk+g3KOPvIAMV3X7MPgH4mfBuX4j2XxGi8C3y69B4Ut9E1zwhp+g6UksGjXHiK6vTe22m+FtDv7rUZJNTs0XU9RnM8Nn9ssF+1QXZNv9N3lzPtb96/5+5rz/WLm4w371+nr71rGrUiklOVkpRSbbSUlZ2T0T1umkmnqrNK2UqNKfxU43undKzbi01eSs2nazTdpK6d02i/4h8TriQeb64AP9Bz+f/1h5TN4gkMrkSHBY46H+tZurTSsWzIx+91P+0f8BXFySyb2+duvrWZqf//Z"/>
        <xdr:cNvSpPr>
          <a:spLocks noChangeAspect="1"/>
        </xdr:cNvSpPr>
      </xdr:nvSpPr>
      <xdr:spPr>
        <a:xfrm>
          <a:off x="7905750" y="11542395"/>
          <a:ext cx="304800" cy="30480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19</xdr:row>
      <xdr:rowOff>133350</xdr:rowOff>
    </xdr:to>
    <xdr:sp>
      <xdr:nvSpPr>
        <xdr:cNvPr id="20" name="AutoShape 5774" descr="data:image/jpeg;base64,/9j/4AAQSkZJRgABAQAAAQABAAD/2wBDAAEBAQEBAQEBAQEBAQEBAQEBAQEBAQEBAQEBAQEBAQEBAQEBAQEBAQEBAQEBAQEBAQEBAQEBAQEBAQEBAQEBAQH/2wBDAQEBAQEBAQEBAQEBAQEBAQEBAQEBAQEBAQEBAQEBAQEBAQEBAQEBAQEBAQEBAQEBAQEBAQEBAQEBAQEBAQEBAQH/wAARCABLAE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8gNR0kv4p19VU/Nruqk4BHW+n9OxP/wCvPNep+HPDQ2xkoSxwenXvjHp/X8qkj0QSeJ9fkZBltc1MgY9b6c9D37npj1yK9w8N6ChClgqIq7ndsBVRQWZix4VQOWJxgZJ4zQBymq3vhnwF4cvvFnjDVbbQfDukxxy6hqd0szxwrI6RRokNtFPdXM0srrHDb20E080jBIY3cgVf8JfGb9n/AF2SOKy+K/g1ZJFQxLqupf8ACOSPvUMqi38RxaTcrLkhTDJCsqyZjZA4xX5L/tmftFR/E/xevg7wndl/hz4GvZorWSBs2/izxPBugutbcqdk+maXmS20f76Ts094rSR3LRw/DE+oXEjF2kfJJYndz9evPOeRkDv143hTg4Xm5Jt6Wtsu6afXT/gWb55VZ89oKLivick/ws1Z/fp0umf1zaHo+h6zaJd6PqGnaraPgJc6deW17A5POFmt3kjJx6N+fbdl8Hx4JMXb+736+n5eoHpnH8iOh+JfFWh3IvfDms65pF3GRi70e/v7G4Q5DKPPs5o5Bzhh82O4NfSvg79tb9qzwUYl0z4reLdRt4sD7P4ojt/FsZjUD90W8S2epzIhUYXy5Y3VceWy7Rheyv8AC/8AwJNduqvvft2v0KdW1rx3/ld39zS8+vkf0Z6l4MQq2IyPTr+nPSvMNb8JSRB/3Zxz0HYcfl7c/ka/LLwv/wAFWfjNp3l23jLwX4F8UxRkLLNBbap4e1SQ4BYNNBfXmnoSCCAulLtPOCOK+gNC/wCCoXwr1xFj8X/DrxZ4bkcKGk0a+0zxJboTwXZrn/hH5xGDljtgkcA4CvjmfYzS0SfpJbaLRPXZrp69WNVoPdteqf6XPZtf8N5VwUxyc5Htjn8Qa8lm8NESyAKQAxxhCf1xXZ237VP7OnjIL/Zvj210y5lwDaa/p+o6Q0bNxtkubm2/s4HsNt4/rjGCNFfE/gG7Aubbxr4Rlgl+aOSPxFpDI65xlWF5g8gg46EEVLjJbxa9Uy1OD1Uov5r+l6HdRaaP+Ej1z5MZ1rUsd/8Al8mOOBx9PavkX9tz9o+L4e+Gz8GvBeoCLxh4p0/zPF2o2soE3hrwtcqVayV1I8rVtfRjFGu5ZINOZ5CsZvrWdfc/2g/jPo3wJ8PeK/FN2IbvXbrWNV07wnojP+81bXJrmfyA6Kwf7DZ/8fWoSqV2wJ5SP9ongR/58vFPijWfFWv6x4h1/UZtU13Xb6bU9Y1GZy7Xd5O7swj6KkFsHNvaQxIsMUShYUWLZGpFJu7+FWbTdr66K/8Aw332FN2TV9WK87Xc8cECZMjrBbwLzyzhUjXuXLsAzHmRyXYF2LNcafTLCIkvHe3IZkHQoXTaS6q6NDHAclUZ1mmuNjNGLQbJJMLSJib+OMyKjTwXltC7EKPtFzZzW9oNxKiLFxLGBKzKsfMjMoTk10Ok1vMyMY5dP0+JHORmWzsbe0uomDDcs1tcQyRyK4D/ACCQh45I5H29ol1u1t1/l/RW39NjmULaXdv631dyefWbmVgQ4TaMR7ATLHnlljuJDJcqTk7h52SCVPyYFVm1K6ddr3NwykcqZZSrKe2GY5B6lTlDk42nkZdrc2kdxG15BLc24yHhhmW2lcbCFMczQ3KxvGxVhvhkDBSoySteg+K/Hmk+JtCsrKDw9YaNfWMkUay2dnbyyT2NvF5MNub/AMy3e2SIM0kkcdg8l3Nta6uH2oFl1Lrq+yf+etv1sVyR7fizAtdZCrHBdwrPAgCKVXLqqheEjJ8lyASSSkd0QSqXUatuW7d20SwC9spC0JjSV4wS223kfykuYizM5g+0K9tKj7ntp9kTyy+ZHJJw6zHjJ3BvTuR2x2YcnA5zyuRgnsLGV4dLcXUUsaQW+p3EiygBLpdZtbO10uJAWG64FzbtqcaShQ8Fr9riWSRFJPapqzXkn2Wn+T+9icF5r+vMihvXUDaxHbjByPcdCAPvIeRwykduigutRkiRo0nkQghXSzedWwSvyy7fmAIIGeVxtPKmuCjdiwAbAPOT8owOrdypTOWHJj6n5MEzHU5cny7u6hjHCRxzNGoQcKSinAkdQHlI+9Kzt3rSNbks7tp9N9U1d627Wt/w6XsXLs7d1/wf626n1X+034x8dfGj4jeI/HM9jc6X4Tj8QeIND8CWusTRaRZR6Ra6pc29xe2VzqUtrp2pajqN1DPFftp11eywXMEtm4CW1mw+UrzQ9bsIhPe6bfW9uz7VuJbaVbd25x5dwU8qQHBKlHZWX5lyMGvs7xH4d+NnjzxV4+8d+CtP1DTNJg1m6sE0zwrqF3o+n6L4Zt/EkHhTRLGwhnv/AD5NDstWvtK8O20t3e3+oXOqXtsb+5vdSv5bu4+3Pg7+xlpGv+C7af4k+JjafEHWZVni0rwOvhq91q1tbmOL7I2s+FvBL6P8U9U1AAyXN7dX2r2Ed7LP9ig07UrqKC6uuWvONCl7T2OLr8soQlDB4avjKkXNpc7o4enVrckVrOUYOys7bJ+ngMBVzPFLDQxWV4OUqVWrTq5tmmCyjDVPZWvShi8xrYbCe2m2404SrRc5X25ZM/Ei3tZbiUxhtuxWld23BYxGu5nOFZ+AMAKGd22oitIVU9w2m63HDcR61ot9IkMsSXciWkk7LcGJJIje2yyQXEN28TWzm4jms7ho2X7SLpJPKP6UfHL9jew+GNrFcJ4gh8V+I9Q1rSvDtp4T0zRtUt/HGq63rN0LSwsfD/hG50TU/Eus3ygSTXFhc/E/T72GKF490dy8FjJ2Phj/AIJl/txT6bNqHgzwN4k0FbbZPfeGda8WeHfDHicXUtqlzEl18On8RePNfZ5LQKZLXVrnSZipAe0hT/SG3y6lPNoSqZbh8ZjI05yp1FTwWKU4Th8UZ0p0Y1IvRtKUVdXa0szkz6l/qviaeFz7EZfl1arSpV6TqZpltWhWo1kuSpRxWGxdbDVk72fs6s3GXuzUZXS/ICfTLUXHlxy+TCB+9SWaLz4pcNtAF8ulb1kBHRdoBIZi+00o0i0Xdvv4jgjBhewJHB5Pm6hAACRgspfBOHxwzfY/jj4d/F/4f+Kbvwf8SvhjZ3XiTw/vs9X8Iav4Vgg1qzS5aKZZdWtPhzea1rCQTRo32C81hrO3kinea3afh4PmbXNJgnutRFt4beC+a81DytL0u5t7waXbSR4srL7HBdtqytYz72nutVhkuJYyltPBbMmWVSnKEpQlFqUZOM4SjKEotOKcZRtdSTWqeq10RhCpCpCNSE4ThOKlGcJKUJRkk4yjJaSi001JNppprc5qE6Jp537/ALZMjL/yz81VlXn/AFMsa2kQ3Ax+YX1aEZLpbujBVp32qS352sPLhSRnEW5pHaV/ma5nlb5rm4kUDzZG+VkI8hYolREyZ4LqylaC7gntpkwHinieGRAQNpZJArqCMFdwIGQCNpAMYYs4HBY4GM4BBOF9QMMRgnmN+fmzis23ora9mr9klZ36Lpa/yuWWJpJBCY0UtNdOsMarhiVO3zGXA+8yssSngukr90Nf02fAD9k39i3wD8Gfh14Y+P8A8Hr/AMXfGO18OW2o+PtYh1y80zy9a8QyzeIxoU9jtxBe+FLLVrTwrfgZWS+0a4lUkODX4t/sG/COP4q/HvS/EGrWC3/gz4VJbeMNTt7qKOSy1bWLW7SPwb4dmjuYpLK5GteJWgvtR0q4eM3nh3TfEPkuWtzX9GLXzRPIs1w007SSTXMzySM011cSNPczEySSODLcSSSbS7Bd21TtArto1KeHgsRVoqu6jdKnTbaSjHllUqXTv8XLCPSXvLoctenUxM/q9Ks6HskqlapGEZvmnpTpWlp8HPOXVe4tpM/CDWPFfwlv/GHiKDw/+0RrHgfU4/E+q3Emi/Hf4R6npFouqw6rJNFc3PxL+Bmo6/4w1e5W4iRnvNV8O6dFNIBPeQsY43i9d8Na3+0YW0uTwXd+GvjfYaPYXVlpNp8JviH4N+L2nadp99q8ev6nYaX8ENal0X4jxQ6pfoLi5Orn7T5zysJpceQnvHiXQfBninxJ4gtfFfhjw/4gibWtVXGr6VY3zLm9nGYpLmGSSJx2eNlZSRtYHmuK1D9iv9nzxYfPsNJ1vwbfOVcXnhTXbu2KTKcpJHa6n/aljEAf4Le2gUAfJtb5qw9rRlb2mHjo7p0qk4STta6VT20Fo2vchB2bSaR0qliKbbpYmVpJJxq04Tg0pRmotU/YScVKEZWqTqaxTtdJnvv7Ev7avg74F/FnxtrH7SvjH4geANZbR00j4WfDbxx4O8ZeC/AnhzVNb8Q3l94v8T+K/D+gx2mnafrui6Q6aL8PZ7W4vY9H06WVWube6s7KCX7f8DeBP2b/AB9avq/7Of7Zvxr+H8kmopd2uk6L8aND+PPgKe9ubmR31gfDr4hP4Y1ec2E729xqB1eW8vbF5WFzHbxoxn/LqT9mH9pXQtKOlfC/9qnU/EXh1FP2XwB8ZtOXxf4RjUKVEZ0zX4fGPh5w6fu2K+FoAQApymcfO/jD4EfHbw/ONR8c/sfeBfGMlrIs/wDwnH7Pmsap4D8TySRYPm6boHg3VpPDVjKCPMR4vhRG5dhtBwVX2sJnFGjQoYWdKlWo4bnlTVb6xh68faNczji8JWlVvZQjeNKneNOCekdfm8dkeJr4vF4+ji6uHxOMjSjXjGlgMfgqip/D7TL8xwnsGnJzm0607Sq1GrqTt+gf/BQ2D4NfGH4lfDn4Pan8Udd8XfFH9l/wEbX4ifG3wz8IfAOp6R8RPEfiO9HiyfwpqPg7wn4j8NaZBY+B7KGbzhotxqsFqLvWbCayvdXWZrz5U8Q/s+xa5r+lJYa94D1LwxfaAlpeaDqvim90Gfw9fSvaG01m38OfGzR9E8BWd7Db2d5FBZ2HiTV7aSXUpbe2ECRWllbfHl74j+HltqclvrXi74+fBnxRHuSKx+M/gfw98Zbe0WQFJ0l8XzWnhDxjodo5LCSLSvA1+5OXOZcOO78L+M/iToT38vwz+Jfw18e2OoPpkmp2vgX4r3Hg7VfEzaRDLBo9vr/hT4+WUfiPxRJpMMssGj22kaJLJpfmzR2E/ltEU58biJ4/F1cVLD0qntZRUVRxNSdeNGnGFOlFuc5Vas4UacIyq1sO51ZKVSouebkuzLcBTy3B0MHDE1qaoqpKTqYShTws69Wcq9VwpU4U6VCjOvUqSp0MPilSw9OUaVFKFOMH1Wo/A34Hf8Inr1xdftBeAdI8YeH7zVrTX/hzrFpqfh3U4/sN1e+UdNvYdf1b4calO9lbwTz2/h7wXf2lzJcm10a31C5ZTJ8N614b8N6l8OfEfj2yNzon9k65ofhfTLDULKxu59e1bVUvby4i07UtHPhq08vTdJ026u9Ukk8LXhs2u9JtJrtH1azYfQ3xg8ca74i8N6d4R+IWg3PgHWobbTrePX/HPw01XQLm/wBO02e8u1kl17SW8R6v4p127nvIorvxPqWn/aNQ06xtYxcQx+ZFNd+DXw/8PfGj4yfC34YaJNF4j+EXwZ0I+PvHeqR2eqWem+LfEGoS6TqPimaaxv7bT9ZhttY12Twp8LRcR2sd0PDHh228TfYIGS+RPCw1DFRq1adXEVa6r1n7ClWp0IPDQnJ2pRnRo0JThG6tOspVEl71Sb5pP6jMMbl9fD4KWFyzC5e8Hg408ZiMJXzCqszrU4QUsXVo4/G46GHrVJRbqU8HKjhnKV6WHoQ5acf0t/Ya+Di/Bv4J6JLqtp9m8UeMY7bx94oZ02TRz6tZbPCOhSum0TR6B4cm/tCWzvI0vdH8Q+INbtmBXBH0pc6szXErb+rk9v8A69V9U1ow28nmSl5riWa7upX8vzZrm4cySPK0UcSO4BWPf5akqi5B5rzCXXl81/3n8R7n/GumvOMqnLB3p0oqlSdrXhHeT86k+ao/OXkcGGpyhT5qitVrSdaqu052tD0pwUaa8o31vd/M+qasV8U+IcNjGu6r0OOPt8/v2P8AnmvSfDnify9iNJgcdx1GOPXt/iK+etTlkPijxHlz/wAh7Vz+Iv7n/AV12mSOApDEEFcEH61nJWdvmjoPsPRPFAAQiUDOO+MdMe+Pfj9BXqml+M3jVQZMg9yc8Y/L+X418b6Hc3GF/ev1I69sA16jptxOVXMrdM9e+PapsB9Hate+FPFlgdM8U6BofiLTpFIex13S7HVbSQMAH3W19BPEQwznKHI4I4FfKfj39jD9lDxx505+Hdv4U1CXdi/8Faje+HvJ3c5h0uGWTQQQxyA2kuABgfL8tei29zOQmZX6Dv7irMs8wH+sfo3U57e9K3m/w+7b/g+YW/z+7/hj4O179g7U/DFveQfB79oDxr4f064D+Z4d8Rhr7TL9G/5ZX8mk3OmWU0ZACuk+g3KOPvIAMV3X7MPgH4mfBuX4j2XxGi8C3y69B4Ut9E1zwhp+g6UksGjXHiK6vTe22m+FtDv7rUZJNTs0XU9RnM8Nn9ssF+1QXZNv9N3lzPtb96/5+5rz/WLm4w371+nr71rGrUiklOVkpRSbbSUlZ2T0T1umkmnqrNK2UqNKfxU43undKzbi01eSs2nazTdpK6d02i/4h8TriQeb64AP9Bz+f/1h5TN4gkMrkSHBY46H+tZurTSsWzIx+91P+0f8BXFySyb2+duvrWZqf//Z"/>
        <xdr:cNvSpPr>
          <a:spLocks noChangeAspect="1"/>
        </xdr:cNvSpPr>
      </xdr:nvSpPr>
      <xdr:spPr>
        <a:xfrm>
          <a:off x="7905750" y="11542395"/>
          <a:ext cx="304800" cy="30480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304800</xdr:colOff>
      <xdr:row>18</xdr:row>
      <xdr:rowOff>133350</xdr:rowOff>
    </xdr:to>
    <xdr:sp>
      <xdr:nvSpPr>
        <xdr:cNvPr id="21" name="AutoShape 5774" descr="data:image/jpeg;base64,/9j/4AAQSkZJRgABAQAAAQABAAD/2wBDAAEBAQEBAQEBAQEBAQEBAQEBAQEBAQEBAQEBAQEBAQEBAQEBAQEBAQEBAQEBAQEBAQEBAQEBAQEBAQEBAQEBAQH/2wBDAQEBAQEBAQEBAQEBAQEBAQEBAQEBAQEBAQEBAQEBAQEBAQEBAQEBAQEBAQEBAQEBAQEBAQEBAQEBAQEBAQEBAQH/wAARCABLAE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8gNR0kv4p19VU/Nruqk4BHW+n9OxP/wCvPNep+HPDQ2xkoSxwenXvjHp/X8qkj0QSeJ9fkZBltc1MgY9b6c9D37npj1yK9w8N6ChClgqIq7ndsBVRQWZix4VQOWJxgZJ4zQBymq3vhnwF4cvvFnjDVbbQfDukxxy6hqd0szxwrI6RRokNtFPdXM0srrHDb20E080jBIY3cgVf8JfGb9n/AF2SOKy+K/g1ZJFQxLqupf8ACOSPvUMqi38RxaTcrLkhTDJCsqyZjZA4xX5L/tmftFR/E/xevg7wndl/hz4GvZorWSBs2/izxPBugutbcqdk+maXmS20f76Ts094rSR3LRw/DE+oXEjF2kfJJYndz9evPOeRkDv143hTg4Xm5Jt6Wtsu6afXT/gWb55VZ89oKLivick/ws1Z/fp0umf1zaHo+h6zaJd6PqGnaraPgJc6deW17A5POFmt3kjJx6N+fbdl8Hx4JMXb+736+n5eoHpnH8iOh+JfFWh3IvfDms65pF3GRi70e/v7G4Q5DKPPs5o5Bzhh82O4NfSvg79tb9qzwUYl0z4reLdRt4sD7P4ojt/FsZjUD90W8S2epzIhUYXy5Y3VceWy7Rheyv8AC/8AwJNduqvvft2v0KdW1rx3/ld39zS8+vkf0Z6l4MQq2IyPTr+nPSvMNb8JSRB/3Zxz0HYcfl7c/ka/LLwv/wAFWfjNp3l23jLwX4F8UxRkLLNBbap4e1SQ4BYNNBfXmnoSCCAulLtPOCOK+gNC/wCCoXwr1xFj8X/DrxZ4bkcKGk0a+0zxJboTwXZrn/hH5xGDljtgkcA4CvjmfYzS0SfpJbaLRPXZrp69WNVoPdteqf6XPZtf8N5VwUxyc5Htjn8Qa8lm8NESyAKQAxxhCf1xXZ237VP7OnjIL/Zvj210y5lwDaa/p+o6Q0bNxtkubm2/s4HsNt4/rjGCNFfE/gG7Aubbxr4Rlgl+aOSPxFpDI65xlWF5g8gg46EEVLjJbxa9Uy1OD1Uov5r+l6HdRaaP+Ej1z5MZ1rUsd/8Al8mOOBx9PavkX9tz9o+L4e+Gz8GvBeoCLxh4p0/zPF2o2soE3hrwtcqVayV1I8rVtfRjFGu5ZINOZ5CsZvrWdfc/2g/jPo3wJ8PeK/FN2IbvXbrWNV07wnojP+81bXJrmfyA6Kwf7DZ/8fWoSqV2wJ5SP9ongR/58vFPijWfFWv6x4h1/UZtU13Xb6bU9Y1GZy7Xd5O7swj6KkFsHNvaQxIsMUShYUWLZGpFJu7+FWbTdr66K/8Aw332FN2TV9WK87Xc8cECZMjrBbwLzyzhUjXuXLsAzHmRyXYF2LNcafTLCIkvHe3IZkHQoXTaS6q6NDHAclUZ1mmuNjNGLQbJJMLSJib+OMyKjTwXltC7EKPtFzZzW9oNxKiLFxLGBKzKsfMjMoTk10Ok1vMyMY5dP0+JHORmWzsbe0uomDDcs1tcQyRyK4D/ACCQh45I5H29ol1u1t1/l/RW39NjmULaXdv631dyefWbmVgQ4TaMR7ATLHnlljuJDJcqTk7h52SCVPyYFVm1K6ddr3NwykcqZZSrKe2GY5B6lTlDk42nkZdrc2kdxG15BLc24yHhhmW2lcbCFMczQ3KxvGxVhvhkDBSoySteg+K/Hmk+JtCsrKDw9YaNfWMkUay2dnbyyT2NvF5MNub/AMy3e2SIM0kkcdg8l3Nta6uH2oFl1Lrq+yf+etv1sVyR7fizAtdZCrHBdwrPAgCKVXLqqheEjJ8lyASSSkd0QSqXUatuW7d20SwC9spC0JjSV4wS223kfykuYizM5g+0K9tKj7ntp9kTyy+ZHJJw6zHjJ3BvTuR2x2YcnA5zyuRgnsLGV4dLcXUUsaQW+p3EiygBLpdZtbO10uJAWG64FzbtqcaShQ8Fr9riWSRFJPapqzXkn2Wn+T+9icF5r+vMihvXUDaxHbjByPcdCAPvIeRwykduigutRkiRo0nkQghXSzedWwSvyy7fmAIIGeVxtPKmuCjdiwAbAPOT8owOrdypTOWHJj6n5MEzHU5cny7u6hjHCRxzNGoQcKSinAkdQHlI+9Kzt3rSNbks7tp9N9U1d627Wt/w6XsXLs7d1/wf626n1X+034x8dfGj4jeI/HM9jc6X4Tj8QeIND8CWusTRaRZR6Ra6pc29xe2VzqUtrp2pajqN1DPFftp11eywXMEtm4CW1mw+UrzQ9bsIhPe6bfW9uz7VuJbaVbd25x5dwU8qQHBKlHZWX5lyMGvs7xH4d+NnjzxV4+8d+CtP1DTNJg1m6sE0zwrqF3o+n6L4Zt/EkHhTRLGwhnv/AD5NDstWvtK8O20t3e3+oXOqXtsb+5vdSv5bu4+3Pg7+xlpGv+C7af4k+JjafEHWZVni0rwOvhq91q1tbmOL7I2s+FvBL6P8U9U1AAyXN7dX2r2Ed7LP9ig07UrqKC6uuWvONCl7T2OLr8soQlDB4avjKkXNpc7o4enVrckVrOUYOys7bJ+ngMBVzPFLDQxWV4OUqVWrTq5tmmCyjDVPZWvShi8xrYbCe2m2404SrRc5X25ZM/Ei3tZbiUxhtuxWld23BYxGu5nOFZ+AMAKGd22oitIVU9w2m63HDcR61ot9IkMsSXciWkk7LcGJJIje2yyQXEN28TWzm4jms7ho2X7SLpJPKP6UfHL9jew+GNrFcJ4gh8V+I9Q1rSvDtp4T0zRtUt/HGq63rN0LSwsfD/hG50TU/Eus3ygSTXFhc/E/T72GKF490dy8FjJ2Phj/AIJl/txT6bNqHgzwN4k0FbbZPfeGda8WeHfDHicXUtqlzEl18On8RePNfZ5LQKZLXVrnSZipAe0hT/SG3y6lPNoSqZbh8ZjI05yp1FTwWKU4Th8UZ0p0Y1IvRtKUVdXa0szkz6l/qviaeFz7EZfl1arSpV6TqZpltWhWo1kuSpRxWGxdbDVk72fs6s3GXuzUZXS/ICfTLUXHlxy+TCB+9SWaLz4pcNtAF8ulb1kBHRdoBIZi+00o0i0Xdvv4jgjBhewJHB5Pm6hAACRgspfBOHxwzfY/jj4d/F/4f+Kbvwf8SvhjZ3XiTw/vs9X8Iav4Vgg1qzS5aKZZdWtPhzea1rCQTRo32C81hrO3kinea3afh4PmbXNJgnutRFt4beC+a81DytL0u5t7waXbSR4srL7HBdtqytYz72nutVhkuJYyltPBbMmWVSnKEpQlFqUZOM4SjKEotOKcZRtdSTWqeq10RhCpCpCNSE4ThOKlGcJKUJRkk4yjJaSi001JNppprc5qE6Jp537/ALZMjL/yz81VlXn/AFMsa2kQ3Ax+YX1aEZLpbujBVp32qS352sPLhSRnEW5pHaV/ma5nlb5rm4kUDzZG+VkI8hYolREyZ4LqylaC7gntpkwHinieGRAQNpZJArqCMFdwIGQCNpAMYYs4HBY4GM4BBOF9QMMRgnmN+fmzis23ora9mr9klZ36Lpa/yuWWJpJBCY0UtNdOsMarhiVO3zGXA+8yssSngukr90Nf02fAD9k39i3wD8Gfh14Y+P8A8Hr/AMXfGO18OW2o+PtYh1y80zy9a8QyzeIxoU9jtxBe+FLLVrTwrfgZWS+0a4lUkODX4t/sG/COP4q/HvS/EGrWC3/gz4VJbeMNTt7qKOSy1bWLW7SPwb4dmjuYpLK5GteJWgvtR0q4eM3nh3TfEPkuWtzX9GLXzRPIs1w007SSTXMzySM011cSNPczEySSODLcSSSbS7Bd21TtArto1KeHgsRVoqu6jdKnTbaSjHllUqXTv8XLCPSXvLoctenUxM/q9Ks6HskqlapGEZvmnpTpWlp8HPOXVe4tpM/CDWPFfwlv/GHiKDw/+0RrHgfU4/E+q3Emi/Hf4R6npFouqw6rJNFc3PxL+Bmo6/4w1e5W4iRnvNV8O6dFNIBPeQsY43i9d8Na3+0YW0uTwXd+GvjfYaPYXVlpNp8JviH4N+L2nadp99q8ev6nYaX8ENal0X4jxQ6pfoLi5Orn7T5zysJpceQnvHiXQfBninxJ4gtfFfhjw/4gibWtVXGr6VY3zLm9nGYpLmGSSJx2eNlZSRtYHmuK1D9iv9nzxYfPsNJ1vwbfOVcXnhTXbu2KTKcpJHa6n/aljEAf4Le2gUAfJtb5qw9rRlb2mHjo7p0qk4STta6VT20Fo2vchB2bSaR0qliKbbpYmVpJJxq04Tg0pRmotU/YScVKEZWqTqaxTtdJnvv7Ev7avg74F/FnxtrH7SvjH4geANZbR00j4WfDbxx4O8ZeC/AnhzVNb8Q3l94v8T+K/D+gx2mnafrui6Q6aL8PZ7W4vY9H06WVWube6s7KCX7f8DeBP2b/AB9avq/7Of7Zvxr+H8kmopd2uk6L8aND+PPgKe9ubmR31gfDr4hP4Y1ec2E729xqB1eW8vbF5WFzHbxoxn/LqT9mH9pXQtKOlfC/9qnU/EXh1FP2XwB8ZtOXxf4RjUKVEZ0zX4fGPh5w6fu2K+FoAQApymcfO/jD4EfHbw/ONR8c/sfeBfGMlrIs/wDwnH7Pmsap4D8TySRYPm6boHg3VpPDVjKCPMR4vhRG5dhtBwVX2sJnFGjQoYWdKlWo4bnlTVb6xh68faNczji8JWlVvZQjeNKneNOCekdfm8dkeJr4vF4+ji6uHxOMjSjXjGlgMfgqip/D7TL8xwnsGnJzm0607Sq1GrqTt+gf/BQ2D4NfGH4lfDn4Pan8Udd8XfFH9l/wEbX4ifG3wz8IfAOp6R8RPEfiO9HiyfwpqPg7wn4j8NaZBY+B7KGbzhotxqsFqLvWbCayvdXWZrz5U8Q/s+xa5r+lJYa94D1LwxfaAlpeaDqvim90Gfw9fSvaG01m38OfGzR9E8BWd7Db2d5FBZ2HiTV7aSXUpbe2ECRWllbfHl74j+HltqclvrXi74+fBnxRHuSKx+M/gfw98Zbe0WQFJ0l8XzWnhDxjodo5LCSLSvA1+5OXOZcOO78L+M/iToT38vwz+Jfw18e2OoPpkmp2vgX4r3Hg7VfEzaRDLBo9vr/hT4+WUfiPxRJpMMssGj22kaJLJpfmzR2E/ltEU58biJ4/F1cVLD0qntZRUVRxNSdeNGnGFOlFuc5Vas4UacIyq1sO51ZKVSouebkuzLcBTy3B0MHDE1qaoqpKTqYShTws69Wcq9VwpU4U6VCjOvUqSp0MPilSw9OUaVFKFOMH1Wo/A34Hf8Inr1xdftBeAdI8YeH7zVrTX/hzrFpqfh3U4/sN1e+UdNvYdf1b4calO9lbwTz2/h7wXf2lzJcm10a31C5ZTJ8N614b8N6l8OfEfj2yNzon9k65ofhfTLDULKxu59e1bVUvby4i07UtHPhq08vTdJ026u9Ukk8LXhs2u9JtJrtH1azYfQ3xg8ca74i8N6d4R+IWg3PgHWobbTrePX/HPw01XQLm/wBO02e8u1kl17SW8R6v4p127nvIorvxPqWn/aNQ06xtYxcQx+ZFNd+DXw/8PfGj4yfC34YaJNF4j+EXwZ0I+PvHeqR2eqWem+LfEGoS6TqPimaaxv7bT9ZhttY12Twp8LRcR2sd0PDHh228TfYIGS+RPCw1DFRq1adXEVa6r1n7ClWp0IPDQnJ2pRnRo0JThG6tOspVEl71Sb5pP6jMMbl9fD4KWFyzC5e8Hg408ZiMJXzCqszrU4QUsXVo4/G46GHrVJRbqU8HKjhnKV6WHoQ5acf0t/Ya+Di/Bv4J6JLqtp9m8UeMY7bx94oZ02TRz6tZbPCOhSum0TR6B4cm/tCWzvI0vdH8Q+INbtmBXBH0pc6szXErb+rk9v8A69V9U1ow28nmSl5riWa7upX8vzZrm4cySPK0UcSO4BWPf5akqi5B5rzCXXl81/3n8R7n/GumvOMqnLB3p0oqlSdrXhHeT86k+ao/OXkcGGpyhT5qitVrSdaqu052tD0pwUaa8o31vd/M+qasV8U+IcNjGu6r0OOPt8/v2P8AnmvSfDnify9iNJgcdx1GOPXt/iK+etTlkPijxHlz/wAh7Vz+Iv7n/AV12mSOApDEEFcEH61nJWdvmjoPsPRPFAAQiUDOO+MdMe+Pfj9BXqml+M3jVQZMg9yc8Y/L+X418b6Hc3GF/ev1I69sA16jptxOVXMrdM9e+PapsB9Hate+FPFlgdM8U6BofiLTpFIex13S7HVbSQMAH3W19BPEQwznKHI4I4FfKfj39jD9lDxx505+Hdv4U1CXdi/8Faje+HvJ3c5h0uGWTQQQxyA2kuABgfL8tei29zOQmZX6Dv7irMs8wH+sfo3U57e9K3m/w+7b/g+YW/z+7/hj4O179g7U/DFveQfB79oDxr4f064D+Z4d8Rhr7TL9G/5ZX8mk3OmWU0ZACuk+g3KOPvIAMV3X7MPgH4mfBuX4j2XxGi8C3y69B4Ut9E1zwhp+g6UksGjXHiK6vTe22m+FtDv7rUZJNTs0XU9RnM8Nn9ssF+1QXZNv9N3lzPtb96/5+5rz/WLm4w371+nr71rGrUiklOVkpRSbbSUlZ2T0T1umkmnqrNK2UqNKfxU43undKzbi01eSs2nazTdpK6d02i/4h8TriQeb64AP9Bz+f/1h5TN4gkMrkSHBY46H+tZurTSsWzIx+91P+0f8BXFySyb2+duvrWZqf//Z"/>
        <xdr:cNvSpPr>
          <a:spLocks noChangeAspect="1"/>
        </xdr:cNvSpPr>
      </xdr:nvSpPr>
      <xdr:spPr>
        <a:xfrm>
          <a:off x="7905750" y="11370945"/>
          <a:ext cx="304800" cy="304800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7</xdr:col>
      <xdr:colOff>762000</xdr:colOff>
      <xdr:row>9</xdr:row>
      <xdr:rowOff>47625</xdr:rowOff>
    </xdr:from>
    <xdr:to>
      <xdr:col>7</xdr:col>
      <xdr:colOff>1657350</xdr:colOff>
      <xdr:row>9</xdr:row>
      <xdr:rowOff>1052024</xdr:rowOff>
    </xdr:to>
    <xdr:pic>
      <xdr:nvPicPr>
        <xdr:cNvPr id="38" name="Picture 3" descr="177CA36881F80E611AE492A14C6195F6"/>
        <xdr:cNvPicPr>
          <a:picLocks noChangeAspect="1" noChangeArrowheads="1"/>
        </xdr:cNvPicPr>
      </xdr:nvPicPr>
      <xdr:blipFill>
        <a:blip r:embed="rId1" cstate="print"/>
        <a:srcRect l="7520" t="19873" r="-752" b="21565"/>
        <a:stretch>
          <a:fillRect/>
        </a:stretch>
      </xdr:blipFill>
      <xdr:spPr>
        <a:xfrm>
          <a:off x="6629400" y="7856220"/>
          <a:ext cx="895350" cy="10039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457200</xdr:colOff>
      <xdr:row>3</xdr:row>
      <xdr:rowOff>47625</xdr:rowOff>
    </xdr:from>
    <xdr:to>
      <xdr:col>7</xdr:col>
      <xdr:colOff>1266825</xdr:colOff>
      <xdr:row>3</xdr:row>
      <xdr:rowOff>857250</xdr:rowOff>
    </xdr:to>
    <xdr:pic>
      <xdr:nvPicPr>
        <xdr:cNvPr id="23" name="Picture 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24600" y="2209800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561975</xdr:colOff>
      <xdr:row>5</xdr:row>
      <xdr:rowOff>142876</xdr:rowOff>
    </xdr:from>
    <xdr:to>
      <xdr:col>7</xdr:col>
      <xdr:colOff>1219200</xdr:colOff>
      <xdr:row>5</xdr:row>
      <xdr:rowOff>887554</xdr:rowOff>
    </xdr:to>
    <xdr:pic>
      <xdr:nvPicPr>
        <xdr:cNvPr id="2048" name="Picture 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429375" y="4095750"/>
          <a:ext cx="657225" cy="744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523875</xdr:colOff>
      <xdr:row>6</xdr:row>
      <xdr:rowOff>66675</xdr:rowOff>
    </xdr:from>
    <xdr:to>
      <xdr:col>7</xdr:col>
      <xdr:colOff>1181100</xdr:colOff>
      <xdr:row>7</xdr:row>
      <xdr:rowOff>182703</xdr:rowOff>
    </xdr:to>
    <xdr:pic>
      <xdr:nvPicPr>
        <xdr:cNvPr id="68" name="Picture 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91275" y="4914900"/>
          <a:ext cx="657225" cy="751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542925</xdr:colOff>
      <xdr:row>7</xdr:row>
      <xdr:rowOff>95250</xdr:rowOff>
    </xdr:from>
    <xdr:to>
      <xdr:col>7</xdr:col>
      <xdr:colOff>1200150</xdr:colOff>
      <xdr:row>7</xdr:row>
      <xdr:rowOff>839928</xdr:rowOff>
    </xdr:to>
    <xdr:pic>
      <xdr:nvPicPr>
        <xdr:cNvPr id="69" name="Picture 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410325" y="5579745"/>
          <a:ext cx="657225" cy="744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638175</xdr:colOff>
      <xdr:row>4</xdr:row>
      <xdr:rowOff>104775</xdr:rowOff>
    </xdr:from>
    <xdr:to>
      <xdr:col>7</xdr:col>
      <xdr:colOff>1276350</xdr:colOff>
      <xdr:row>4</xdr:row>
      <xdr:rowOff>742950</xdr:rowOff>
    </xdr:to>
    <xdr:pic>
      <xdr:nvPicPr>
        <xdr:cNvPr id="70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505575" y="3162300"/>
          <a:ext cx="638175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561976</xdr:colOff>
      <xdr:row>10</xdr:row>
      <xdr:rowOff>0</xdr:rowOff>
    </xdr:from>
    <xdr:to>
      <xdr:col>7</xdr:col>
      <xdr:colOff>1521558</xdr:colOff>
      <xdr:row>10</xdr:row>
      <xdr:rowOff>1</xdr:rowOff>
    </xdr:to>
    <xdr:pic>
      <xdr:nvPicPr>
        <xdr:cNvPr id="71" name="Picture 1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429375" y="8970645"/>
          <a:ext cx="95948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866776</xdr:colOff>
      <xdr:row>10</xdr:row>
      <xdr:rowOff>12700</xdr:rowOff>
    </xdr:from>
    <xdr:to>
      <xdr:col>7</xdr:col>
      <xdr:colOff>1362075</xdr:colOff>
      <xdr:row>10</xdr:row>
      <xdr:rowOff>673099</xdr:rowOff>
    </xdr:to>
    <xdr:pic>
      <xdr:nvPicPr>
        <xdr:cNvPr id="2052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34175" y="8983345"/>
          <a:ext cx="495300" cy="659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942976</xdr:colOff>
      <xdr:row>11</xdr:row>
      <xdr:rowOff>95251</xdr:rowOff>
    </xdr:from>
    <xdr:to>
      <xdr:col>7</xdr:col>
      <xdr:colOff>1203738</xdr:colOff>
      <xdr:row>11</xdr:row>
      <xdr:rowOff>685801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810375" y="9837420"/>
          <a:ext cx="260350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590550</xdr:colOff>
      <xdr:row>1</xdr:row>
      <xdr:rowOff>209550</xdr:rowOff>
    </xdr:from>
    <xdr:to>
      <xdr:col>7</xdr:col>
      <xdr:colOff>1400175</xdr:colOff>
      <xdr:row>2</xdr:row>
      <xdr:rowOff>0</xdr:rowOff>
    </xdr:to>
    <xdr:pic>
      <xdr:nvPicPr>
        <xdr:cNvPr id="76" name="Picture 1" descr="C:\Users\asus\AppData\Roaming\Tencent\Users\857260035\QQ\WinTemp\RichOle\P4YAPPIHHY`59WO[1TRHC3I.png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6457950" y="561975"/>
          <a:ext cx="809625" cy="7048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2</xdr:row>
      <xdr:rowOff>171450</xdr:rowOff>
    </xdr:from>
    <xdr:to>
      <xdr:col>7</xdr:col>
      <xdr:colOff>1476375</xdr:colOff>
      <xdr:row>3</xdr:row>
      <xdr:rowOff>0</xdr:rowOff>
    </xdr:to>
    <xdr:pic>
      <xdr:nvPicPr>
        <xdr:cNvPr id="77" name="Picture 2" descr="C:\Users\asus\AppData\Roaming\Tencent\Users\857260035\QQ\WinTemp\RichOle\`9F)T@SLFE{6Y4M}}FLURUQ.pn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6496050" y="1438275"/>
          <a:ext cx="847725" cy="72390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666750</xdr:colOff>
      <xdr:row>8</xdr:row>
      <xdr:rowOff>142875</xdr:rowOff>
    </xdr:from>
    <xdr:to>
      <xdr:col>7</xdr:col>
      <xdr:colOff>1352550</xdr:colOff>
      <xdr:row>8</xdr:row>
      <xdr:rowOff>1002411</xdr:rowOff>
    </xdr:to>
    <xdr:pic>
      <xdr:nvPicPr>
        <xdr:cNvPr id="2053" name="Picture 1" descr="1501146877(1)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534150" y="6789420"/>
          <a:ext cx="685800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zoomScaleSheetLayoutView="100" topLeftCell="A10" workbookViewId="0">
      <selection activeCell="K23" sqref="K23"/>
    </sheetView>
  </sheetViews>
  <sheetFormatPr defaultColWidth="8.75" defaultRowHeight="13.5"/>
  <cols>
    <col min="1" max="1" width="9" style="1" customWidth="1"/>
    <col min="2" max="2" width="18.375" style="1" customWidth="1"/>
    <col min="3" max="3" width="25" style="2" customWidth="1"/>
    <col min="4" max="4" width="8.25" style="3" customWidth="1"/>
    <col min="5" max="5" width="8.375" style="1" customWidth="1"/>
    <col min="6" max="6" width="8" style="4" hidden="1" customWidth="1"/>
    <col min="7" max="7" width="8" style="4" customWidth="1"/>
    <col min="8" max="8" width="26.75" style="5" customWidth="1"/>
    <col min="9" max="9" width="14.25" style="3" customWidth="1"/>
    <col min="10" max="10" width="10.25" style="3" customWidth="1"/>
    <col min="11" max="11" width="10.875" style="3" customWidth="1"/>
    <col min="12" max="28" width="9" style="1" customWidth="1"/>
    <col min="29" max="16384" width="8.75" style="1"/>
  </cols>
  <sheetData>
    <row r="1" ht="27.75" customHeight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7" t="s">
        <v>5</v>
      </c>
      <c r="H1" s="8" t="s">
        <v>6</v>
      </c>
      <c r="I1" s="6" t="s">
        <v>7</v>
      </c>
      <c r="J1" s="6" t="s">
        <v>8</v>
      </c>
      <c r="K1" s="6" t="s">
        <v>9</v>
      </c>
      <c r="L1" s="1" t="s">
        <v>10</v>
      </c>
    </row>
    <row r="2" ht="72" customHeight="1" spans="1:11">
      <c r="A2" s="9"/>
      <c r="B2" s="9" t="s">
        <v>11</v>
      </c>
      <c r="C2" s="10" t="s">
        <v>12</v>
      </c>
      <c r="D2" s="11">
        <v>2000</v>
      </c>
      <c r="E2" s="11" t="s">
        <v>13</v>
      </c>
      <c r="F2" s="7"/>
      <c r="G2" s="12"/>
      <c r="H2" s="13"/>
      <c r="I2" s="12"/>
      <c r="J2" s="12"/>
      <c r="K2" s="23"/>
    </row>
    <row r="3" ht="70.5" customHeight="1" spans="1:11">
      <c r="A3" s="9"/>
      <c r="B3" s="9" t="s">
        <v>14</v>
      </c>
      <c r="C3" s="14" t="s">
        <v>15</v>
      </c>
      <c r="D3" s="11">
        <v>500</v>
      </c>
      <c r="E3" s="11" t="s">
        <v>13</v>
      </c>
      <c r="F3" s="7"/>
      <c r="G3" s="12"/>
      <c r="H3" s="13"/>
      <c r="I3" s="12"/>
      <c r="J3" s="12"/>
      <c r="K3" s="23"/>
    </row>
    <row r="4" ht="70.5" customHeight="1" spans="1:11">
      <c r="A4" s="9"/>
      <c r="B4" s="9" t="s">
        <v>16</v>
      </c>
      <c r="C4" s="15" t="s">
        <v>12</v>
      </c>
      <c r="D4" s="11">
        <v>20</v>
      </c>
      <c r="E4" s="11" t="s">
        <v>13</v>
      </c>
      <c r="F4" s="7"/>
      <c r="G4" s="12"/>
      <c r="H4" s="12"/>
      <c r="I4" s="12"/>
      <c r="J4" s="12">
        <f t="shared" ref="J4:J12" si="0">I4*D4</f>
        <v>0</v>
      </c>
      <c r="K4" s="23"/>
    </row>
    <row r="5" ht="70.5" customHeight="1" spans="1:11">
      <c r="A5" s="9"/>
      <c r="B5" s="9" t="s">
        <v>16</v>
      </c>
      <c r="C5" s="16" t="s">
        <v>17</v>
      </c>
      <c r="D5" s="11">
        <v>20</v>
      </c>
      <c r="E5" s="11" t="s">
        <v>13</v>
      </c>
      <c r="F5" s="7"/>
      <c r="G5" s="12"/>
      <c r="H5" s="12"/>
      <c r="I5" s="12"/>
      <c r="J5" s="12">
        <f t="shared" si="0"/>
        <v>0</v>
      </c>
      <c r="K5" s="23"/>
    </row>
    <row r="6" ht="70.5" customHeight="1" spans="1:11">
      <c r="A6" s="9"/>
      <c r="B6" s="9" t="s">
        <v>18</v>
      </c>
      <c r="C6" s="15" t="s">
        <v>12</v>
      </c>
      <c r="D6" s="11">
        <v>30</v>
      </c>
      <c r="E6" s="11" t="s">
        <v>13</v>
      </c>
      <c r="F6" s="7"/>
      <c r="G6" s="12"/>
      <c r="H6" s="12"/>
      <c r="I6" s="12"/>
      <c r="J6" s="12">
        <f t="shared" si="0"/>
        <v>0</v>
      </c>
      <c r="K6" s="23"/>
    </row>
    <row r="7" ht="50.1" customHeight="1" spans="1:11">
      <c r="A7" s="9"/>
      <c r="B7" s="9" t="s">
        <v>18</v>
      </c>
      <c r="C7" s="16" t="s">
        <v>17</v>
      </c>
      <c r="D7" s="11">
        <v>10</v>
      </c>
      <c r="E7" s="11" t="s">
        <v>13</v>
      </c>
      <c r="F7" s="7"/>
      <c r="G7" s="12"/>
      <c r="H7" s="12"/>
      <c r="I7" s="12"/>
      <c r="J7" s="12">
        <f t="shared" si="0"/>
        <v>0</v>
      </c>
      <c r="K7" s="23"/>
    </row>
    <row r="8" ht="91.5" customHeight="1" spans="1:11">
      <c r="A8" s="9"/>
      <c r="B8" s="9" t="s">
        <v>18</v>
      </c>
      <c r="C8" s="16" t="s">
        <v>19</v>
      </c>
      <c r="D8" s="11">
        <v>10</v>
      </c>
      <c r="E8" s="11" t="s">
        <v>13</v>
      </c>
      <c r="F8" s="7"/>
      <c r="G8" s="12"/>
      <c r="H8" s="12"/>
      <c r="I8" s="12"/>
      <c r="J8" s="12">
        <f t="shared" si="0"/>
        <v>0</v>
      </c>
      <c r="K8" s="23"/>
    </row>
    <row r="9" ht="91.5" customHeight="1" spans="1:11">
      <c r="A9" s="12"/>
      <c r="B9" s="17" t="s">
        <v>20</v>
      </c>
      <c r="C9" s="14"/>
      <c r="D9" s="11">
        <v>1500</v>
      </c>
      <c r="E9" s="11" t="s">
        <v>13</v>
      </c>
      <c r="F9" s="7"/>
      <c r="G9" s="18"/>
      <c r="H9" s="12"/>
      <c r="I9" s="12"/>
      <c r="J9" s="12">
        <f t="shared" si="0"/>
        <v>0</v>
      </c>
      <c r="K9" s="23"/>
    </row>
    <row r="10" ht="91.5" customHeight="1" spans="1:12">
      <c r="A10" s="19"/>
      <c r="B10" s="20" t="s">
        <v>21</v>
      </c>
      <c r="C10" s="21" t="s">
        <v>22</v>
      </c>
      <c r="D10" s="11">
        <v>300</v>
      </c>
      <c r="E10" s="11" t="s">
        <v>13</v>
      </c>
      <c r="F10" s="11"/>
      <c r="G10" s="7">
        <v>3</v>
      </c>
      <c r="H10" s="18"/>
      <c r="I10" s="12"/>
      <c r="J10" s="12">
        <f>I10*D10</f>
        <v>0</v>
      </c>
      <c r="K10" s="23"/>
      <c r="L10" s="1" t="s">
        <v>23</v>
      </c>
    </row>
    <row r="11" ht="60.75" customHeight="1" spans="1:11">
      <c r="A11" s="19"/>
      <c r="B11" s="22"/>
      <c r="C11" s="12" t="s">
        <v>24</v>
      </c>
      <c r="D11" s="11">
        <v>600</v>
      </c>
      <c r="E11" s="11" t="s">
        <v>13</v>
      </c>
      <c r="F11" s="7"/>
      <c r="G11" s="7"/>
      <c r="H11" s="18"/>
      <c r="I11" s="12"/>
      <c r="J11" s="12"/>
      <c r="K11" s="23"/>
    </row>
    <row r="12" ht="60.75" customHeight="1" spans="1:11">
      <c r="A12" s="19"/>
      <c r="B12" s="22"/>
      <c r="C12" s="12" t="s">
        <v>25</v>
      </c>
      <c r="D12" s="11">
        <v>200</v>
      </c>
      <c r="E12" s="11" t="s">
        <v>13</v>
      </c>
      <c r="F12" s="7"/>
      <c r="G12" s="7"/>
      <c r="H12" s="18"/>
      <c r="I12" s="12"/>
      <c r="J12" s="12"/>
      <c r="K12" s="23"/>
    </row>
  </sheetData>
  <printOptions horizontalCentered="1"/>
  <pageMargins left="0.511805555555556" right="0.55" top="0.354166666666667" bottom="0.118055555555556" header="0.511805555555556" footer="0.118055555555556"/>
  <pageSetup paperSize="9" scale="85" orientation="landscape" verticalDpi="18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2013-11-27T13:43:00Z</dcterms:created>
  <cp:lastPrinted>2017-09-26T07:17:00Z</cp:lastPrinted>
  <dcterms:modified xsi:type="dcterms:W3CDTF">2017-10-30T09:29:11Z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