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Sheet1!$A$1:$J$28</definedName>
  </definedNames>
  <calcPr calcId="145621" concurrentCalc="0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</calcChain>
</file>

<file path=xl/sharedStrings.xml><?xml version="1.0" encoding="utf-8"?>
<sst xmlns="http://schemas.openxmlformats.org/spreadsheetml/2006/main" count="131" uniqueCount="95">
  <si>
    <t>线下活动费用明细表</t>
  </si>
  <si>
    <t>经销商编号：SA33020</t>
  </si>
  <si>
    <t>经销商名称：</t>
  </si>
  <si>
    <t>温州联奥汽车销售服务有限公司</t>
  </si>
  <si>
    <t>活动名称：温州联奥年终限时团购会</t>
  </si>
  <si>
    <t>日期：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</si>
  <si>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</si>
  <si>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</si>
  <si>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</si>
  <si>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</si>
  <si>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</si>
  <si>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</si>
  <si>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</si>
  <si>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</si>
  <si>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</si>
  <si>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</si>
  <si>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</t>
  </si>
  <si>
    <t>led</t>
  </si>
  <si>
    <t>3*4</t>
  </si>
  <si>
    <t>米</t>
  </si>
  <si>
    <t>租赁</t>
  </si>
  <si>
    <t>两侧桁架</t>
  </si>
  <si>
    <t>2.2*3*2</t>
  </si>
  <si>
    <t>个</t>
  </si>
  <si>
    <t>两侧喷绘</t>
  </si>
  <si>
    <t>2.57*4.07*2（550黑布喷绘）</t>
  </si>
  <si>
    <t>制作</t>
  </si>
  <si>
    <t>地台</t>
  </si>
  <si>
    <t>6.1*8.54（包不锈钢边）</t>
  </si>
  <si>
    <t>地毯</t>
  </si>
  <si>
    <t>黑色</t>
  </si>
  <si>
    <t>嘉宾席</t>
  </si>
  <si>
    <t>高脚桌</t>
  </si>
  <si>
    <t>高脚桌配4张椅子</t>
  </si>
  <si>
    <t>套</t>
  </si>
  <si>
    <t>方凳</t>
  </si>
  <si>
    <t>红白</t>
  </si>
  <si>
    <t>张</t>
  </si>
  <si>
    <t>签到处</t>
  </si>
  <si>
    <t>桁架双面</t>
  </si>
  <si>
    <t>3*4*2</t>
  </si>
  <si>
    <t>喷绘双面</t>
  </si>
  <si>
    <t>背面主车榜3.57*4.57*2</t>
  </si>
  <si>
    <t>花艺区</t>
  </si>
  <si>
    <t>干花+插花瓶</t>
  </si>
  <si>
    <t>一个瓶子+一束干花 +红色围裙 及插花工具</t>
  </si>
  <si>
    <t>份</t>
  </si>
  <si>
    <t>酒店椅</t>
  </si>
  <si>
    <t>酒店椅20张算15张</t>
  </si>
  <si>
    <t>地贴</t>
  </si>
  <si>
    <t>黑胶</t>
  </si>
  <si>
    <t>销售入口到前台（尺寸需要测量）延续到签到台</t>
  </si>
  <si>
    <t>灯光</t>
  </si>
  <si>
    <t>光速灯</t>
  </si>
  <si>
    <t>直接放台上</t>
  </si>
  <si>
    <t>帕灯</t>
  </si>
  <si>
    <t>10个放台前，，两个打前台，两个打茶歇</t>
  </si>
  <si>
    <t>抽奖</t>
  </si>
  <si>
    <t>氢气筒</t>
  </si>
  <si>
    <t>氢气球+气球柱子</t>
  </si>
  <si>
    <t>礼品</t>
  </si>
  <si>
    <t>奥迪帐篷</t>
  </si>
  <si>
    <t>舞台堆头</t>
  </si>
  <si>
    <t>正方体KT板</t>
  </si>
  <si>
    <t>音响</t>
  </si>
  <si>
    <t>音响一套</t>
  </si>
  <si>
    <t>含手提</t>
  </si>
  <si>
    <t>茶歇</t>
  </si>
  <si>
    <t>场</t>
  </si>
  <si>
    <t>演艺人员</t>
  </si>
  <si>
    <t>主持人</t>
  </si>
  <si>
    <t>含主持助理</t>
  </si>
  <si>
    <t>邀请</t>
  </si>
  <si>
    <t>卓别林+变衣秀</t>
  </si>
  <si>
    <t>卓别林+ 变衣秀 （两个人 两个节目 一场）</t>
  </si>
  <si>
    <t>礼仪</t>
  </si>
  <si>
    <t>2位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</si>
  <si>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</si>
  <si>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</si>
  <si>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</si>
  <si>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</si>
  <si>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</si>
  <si>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</si>
  <si>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</si>
  <si>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</si>
  <si>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</si>
  <si>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</si>
  <si>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</si>
  <si>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</si>
  <si>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</si>
  <si>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</si>
  <si>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</si>
  <si>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儿童演艺</t>
    <phoneticPr fontId="12" type="noConversion"/>
  </si>
  <si>
    <t>项</t>
    <phoneticPr fontId="12" type="noConversion"/>
  </si>
  <si>
    <t>个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</si>
</sst>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3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charset val="134"/>
    </font>
    <font>
      <sz val="16"/>
      <color theme="0"/>
      <name val="微软雅黑"/>
      <charset val="134"/>
    </font>
    <font>
      <sz val="12"/>
      <color theme="0"/>
      <name val="微软雅黑"/>
      <charset val="134"/>
    </font>
    <font>
      <sz val="12"/>
      <color theme="1"/>
      <name val="微软雅黑"/>
      <charset val="134"/>
    </font>
    <font>
      <sz val="12"/>
      <name val="微软雅黑"/>
      <charset val="134"/>
    </font>
    <font>
      <b/>
      <sz val="12"/>
      <name val="微软雅黑"/>
      <charset val="134"/>
    </font>
    <font>
      <b/>
      <sz val="12"/>
      <color theme="1"/>
      <name val="微软雅黑"/>
      <charset val="134"/>
    </font>
    <font>
      <sz val="12"/>
      <color rgb="FFFF0000"/>
      <name val="微软雅黑"/>
      <charset val="134"/>
    </font>
    <font>
      <sz val="11"/>
      <color theme="1"/>
      <name val="微软雅黑"/>
      <charset val="134"/>
    </font>
    <font>
      <b/>
      <sz val="12"/>
      <color rgb="FFFF0000"/>
      <name val="微软雅黑"/>
      <charset val="134"/>
    </font>
    <font>
      <sz val="9"/>
      <name val="Arial"/>
      <family val="2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571500</xdr:colOff>
      <xdr:row>14</xdr:row>
      <xdr:rowOff>229235</xdr:rowOff>
    </xdr:from>
    <xdr:to>
      <xdr:col>21</xdr:col>
      <xdr:colOff>49530</xdr:colOff>
      <xdr:row>24</xdr:row>
      <xdr:rowOff>132715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8164175" y="5537835"/>
          <a:ext cx="5650230" cy="37769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609600</xdr:colOff>
      <xdr:row>26</xdr:row>
      <xdr:rowOff>5080</xdr:rowOff>
    </xdr:from>
    <xdr:to>
      <xdr:col>20</xdr:col>
      <xdr:colOff>374015</xdr:colOff>
      <xdr:row>31</xdr:row>
      <xdr:rowOff>508635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20259675" y="9949180"/>
          <a:ext cx="3193415" cy="2408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="75" zoomScaleNormal="75" workbookViewId="0">
      <selection activeCell="J29" sqref="J29"/>
    </sheetView>
  </sheetViews>
  <sheetFormatPr defaultColWidth="9" defaultRowHeight="54.75" customHeight="1" x14ac:dyDescent="0.15"/>
  <cols>
    <col min="1" max="1" width="13.25" style="1" customWidth="1"/>
    <col min="2" max="2" width="26" style="1" customWidth="1"/>
    <col min="3" max="3" width="25.125" style="1" customWidth="1"/>
    <col min="4" max="4" width="50.5" style="1" customWidth="1"/>
    <col min="5" max="7" width="8.75" style="1" customWidth="1"/>
    <col min="8" max="8" width="14.5" style="1" customWidth="1"/>
    <col min="9" max="9" width="15.25" style="1" customWidth="1"/>
    <col min="10" max="10" width="42" style="1" customWidth="1"/>
    <col min="11" max="16384" width="9" style="1"/>
  </cols>
  <sheetData>
    <row r="1" spans="1:10" ht="50.1" customHeight="1" x14ac:dyDescent="0.1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2.5" hidden="1" customHeight="1" x14ac:dyDescent="0.15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ht="24.95" customHeight="1" x14ac:dyDescent="0.15">
      <c r="A3" s="21" t="s">
        <v>1</v>
      </c>
      <c r="B3" s="22"/>
      <c r="C3" s="23"/>
      <c r="D3" s="2" t="s">
        <v>2</v>
      </c>
      <c r="E3" s="24" t="s">
        <v>3</v>
      </c>
      <c r="F3" s="24"/>
      <c r="G3" s="24"/>
      <c r="H3" s="24"/>
      <c r="I3" s="24"/>
      <c r="J3" s="24"/>
    </row>
    <row r="4" spans="1:10" ht="24.95" customHeight="1" x14ac:dyDescent="0.15">
      <c r="A4" s="24" t="s">
        <v>4</v>
      </c>
      <c r="B4" s="24"/>
      <c r="C4" s="24"/>
      <c r="D4" s="24"/>
      <c r="E4" s="24"/>
      <c r="F4" s="24"/>
      <c r="G4" s="24"/>
      <c r="H4" s="24"/>
      <c r="I4" s="2" t="s">
        <v>5</v>
      </c>
      <c r="J4" s="11">
        <v>43085</v>
      </c>
    </row>
    <row r="5" spans="1:10" ht="48" customHeight="1" x14ac:dyDescent="0.15">
      <c r="A5" s="3" t="s">
        <v>6</v>
      </c>
      <c r="B5" s="3" t="s">
        <v>7</v>
      </c>
      <c r="C5" s="3" t="s">
        <v>8</v>
      </c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</row>
    <row r="6" spans="1:10" ht="30" customHeight="1" x14ac:dyDescent="0.15">
      <c r="A6" s="4">
        <v>1</v>
      </c>
      <c r="B6" s="20" t="s">
        <v>16</v>
      </c>
      <c r="C6" s="6" t="s">
        <v>17</v>
      </c>
      <c r="D6" s="6" t="s">
        <v>18</v>
      </c>
      <c r="E6" s="6" t="s">
        <v>19</v>
      </c>
      <c r="F6" s="6">
        <v>12</v>
      </c>
      <c r="G6" s="4"/>
      <c r="H6" s="4">
        <f>F6*G6</f>
        <v>0</v>
      </c>
      <c r="I6" s="4" t="s">
        <v>20</v>
      </c>
      <c r="J6" s="12"/>
    </row>
    <row r="7" spans="1:10" ht="30" customHeight="1" x14ac:dyDescent="0.15">
      <c r="A7" s="4">
        <v>2</v>
      </c>
      <c r="B7" s="20"/>
      <c r="C7" s="6" t="s">
        <v>21</v>
      </c>
      <c r="D7" s="6" t="s">
        <v>22</v>
      </c>
      <c r="E7" s="6" t="s">
        <v>23</v>
      </c>
      <c r="F7" s="6">
        <v>50</v>
      </c>
      <c r="G7" s="4"/>
      <c r="H7" s="4">
        <f t="shared" ref="H7:H28" si="0">F7*G7</f>
        <v>0</v>
      </c>
      <c r="I7" s="4" t="s">
        <v>20</v>
      </c>
      <c r="J7" s="12"/>
    </row>
    <row r="8" spans="1:10" ht="30" customHeight="1" x14ac:dyDescent="0.15">
      <c r="A8" s="4">
        <v>3</v>
      </c>
      <c r="B8" s="20"/>
      <c r="C8" s="6" t="s">
        <v>24</v>
      </c>
      <c r="D8" s="6" t="s">
        <v>25</v>
      </c>
      <c r="E8" s="6" t="s">
        <v>19</v>
      </c>
      <c r="F8" s="6">
        <v>21</v>
      </c>
      <c r="G8" s="4"/>
      <c r="H8" s="4">
        <f t="shared" si="0"/>
        <v>0</v>
      </c>
      <c r="I8" s="4" t="s">
        <v>26</v>
      </c>
      <c r="J8" s="12"/>
    </row>
    <row r="9" spans="1:10" ht="30" customHeight="1" x14ac:dyDescent="0.15">
      <c r="A9" s="4">
        <v>4</v>
      </c>
      <c r="B9" s="20"/>
      <c r="C9" s="6" t="s">
        <v>27</v>
      </c>
      <c r="D9" s="6" t="s">
        <v>28</v>
      </c>
      <c r="E9" s="6" t="s">
        <v>19</v>
      </c>
      <c r="F9" s="6">
        <v>53</v>
      </c>
      <c r="G9" s="4"/>
      <c r="H9" s="4">
        <f t="shared" si="0"/>
        <v>0</v>
      </c>
      <c r="I9" s="4" t="s">
        <v>20</v>
      </c>
      <c r="J9" s="12"/>
    </row>
    <row r="10" spans="1:10" ht="30" customHeight="1" x14ac:dyDescent="0.15">
      <c r="A10" s="4">
        <v>5</v>
      </c>
      <c r="B10" s="20"/>
      <c r="C10" s="6" t="s">
        <v>29</v>
      </c>
      <c r="D10" s="6" t="s">
        <v>30</v>
      </c>
      <c r="E10" s="6" t="s">
        <v>19</v>
      </c>
      <c r="F10" s="6">
        <v>75</v>
      </c>
      <c r="G10" s="4"/>
      <c r="H10" s="4">
        <f t="shared" si="0"/>
        <v>0</v>
      </c>
      <c r="I10" s="4" t="s">
        <v>26</v>
      </c>
      <c r="J10" s="12"/>
    </row>
    <row r="11" spans="1:10" ht="30" customHeight="1" x14ac:dyDescent="0.15">
      <c r="A11" s="4">
        <v>6</v>
      </c>
      <c r="B11" s="20" t="s">
        <v>31</v>
      </c>
      <c r="C11" s="6" t="s">
        <v>32</v>
      </c>
      <c r="D11" s="6" t="s">
        <v>33</v>
      </c>
      <c r="E11" s="6" t="s">
        <v>34</v>
      </c>
      <c r="F11" s="6">
        <v>6</v>
      </c>
      <c r="G11" s="4"/>
      <c r="H11" s="4">
        <f t="shared" si="0"/>
        <v>0</v>
      </c>
      <c r="I11" s="4" t="s">
        <v>20</v>
      </c>
      <c r="J11" s="12"/>
    </row>
    <row r="12" spans="1:10" ht="30" customHeight="1" x14ac:dyDescent="0.15">
      <c r="A12" s="4">
        <v>7</v>
      </c>
      <c r="B12" s="20"/>
      <c r="C12" s="6" t="s">
        <v>35</v>
      </c>
      <c r="D12" s="7" t="s">
        <v>36</v>
      </c>
      <c r="E12" s="6" t="s">
        <v>37</v>
      </c>
      <c r="F12" s="8">
        <v>24</v>
      </c>
      <c r="G12" s="4"/>
      <c r="H12" s="4">
        <f t="shared" si="0"/>
        <v>0</v>
      </c>
      <c r="I12" s="4" t="s">
        <v>20</v>
      </c>
      <c r="J12" s="12"/>
    </row>
    <row r="13" spans="1:10" ht="30" customHeight="1" x14ac:dyDescent="0.15">
      <c r="A13" s="4">
        <v>8</v>
      </c>
      <c r="B13" s="20" t="s">
        <v>38</v>
      </c>
      <c r="C13" s="6" t="s">
        <v>39</v>
      </c>
      <c r="D13" s="7" t="s">
        <v>40</v>
      </c>
      <c r="E13" s="6" t="s">
        <v>23</v>
      </c>
      <c r="F13" s="8">
        <v>60</v>
      </c>
      <c r="G13" s="4"/>
      <c r="H13" s="4">
        <f t="shared" si="0"/>
        <v>0</v>
      </c>
      <c r="I13" s="4" t="s">
        <v>20</v>
      </c>
      <c r="J13" s="12"/>
    </row>
    <row r="14" spans="1:10" ht="30" customHeight="1" x14ac:dyDescent="0.15">
      <c r="A14" s="4">
        <v>9</v>
      </c>
      <c r="B14" s="20"/>
      <c r="C14" s="6" t="s">
        <v>41</v>
      </c>
      <c r="D14" s="7" t="s">
        <v>42</v>
      </c>
      <c r="E14" s="6" t="s">
        <v>23</v>
      </c>
      <c r="F14" s="8">
        <v>33</v>
      </c>
      <c r="G14" s="4"/>
      <c r="H14" s="4">
        <f t="shared" si="0"/>
        <v>0</v>
      </c>
      <c r="I14" s="4" t="s">
        <v>26</v>
      </c>
      <c r="J14" s="12"/>
    </row>
    <row r="15" spans="1:10" ht="30" customHeight="1" x14ac:dyDescent="0.15">
      <c r="A15" s="4">
        <v>10</v>
      </c>
      <c r="B15" s="20" t="s">
        <v>43</v>
      </c>
      <c r="C15" s="6" t="s">
        <v>44</v>
      </c>
      <c r="D15" s="7" t="s">
        <v>45</v>
      </c>
      <c r="E15" s="6" t="s">
        <v>46</v>
      </c>
      <c r="F15" s="8">
        <v>25</v>
      </c>
      <c r="G15" s="4"/>
      <c r="H15" s="4">
        <f t="shared" si="0"/>
        <v>0</v>
      </c>
      <c r="I15" s="4" t="s">
        <v>26</v>
      </c>
      <c r="J15" s="12"/>
    </row>
    <row r="16" spans="1:10" ht="30" customHeight="1" x14ac:dyDescent="0.15">
      <c r="A16" s="4">
        <v>12</v>
      </c>
      <c r="B16" s="20"/>
      <c r="C16" s="6" t="s">
        <v>47</v>
      </c>
      <c r="D16" s="7" t="s">
        <v>48</v>
      </c>
      <c r="E16" s="6" t="s">
        <v>37</v>
      </c>
      <c r="F16" s="8">
        <v>8</v>
      </c>
      <c r="G16" s="4"/>
      <c r="H16" s="4">
        <f t="shared" si="0"/>
        <v>0</v>
      </c>
      <c r="I16" s="4" t="s">
        <v>26</v>
      </c>
      <c r="J16" s="12"/>
    </row>
    <row r="17" spans="1:10" ht="30" customHeight="1" x14ac:dyDescent="0.15">
      <c r="A17" s="4">
        <v>13</v>
      </c>
      <c r="B17" s="5" t="s">
        <v>49</v>
      </c>
      <c r="C17" s="6" t="s">
        <v>50</v>
      </c>
      <c r="D17" s="7" t="s">
        <v>51</v>
      </c>
      <c r="E17" s="6" t="s">
        <v>19</v>
      </c>
      <c r="F17" s="8">
        <v>10</v>
      </c>
      <c r="G17" s="4"/>
      <c r="H17" s="4">
        <f t="shared" si="0"/>
        <v>0</v>
      </c>
      <c r="I17" s="4" t="s">
        <v>20</v>
      </c>
      <c r="J17" s="12"/>
    </row>
    <row r="18" spans="1:10" ht="30" customHeight="1" x14ac:dyDescent="0.15">
      <c r="A18" s="4">
        <v>14</v>
      </c>
      <c r="B18" s="20" t="s">
        <v>52</v>
      </c>
      <c r="C18" s="6" t="s">
        <v>53</v>
      </c>
      <c r="D18" s="7" t="s">
        <v>54</v>
      </c>
      <c r="E18" s="6" t="s">
        <v>94</v>
      </c>
      <c r="F18" s="8">
        <v>4</v>
      </c>
      <c r="G18" s="4"/>
      <c r="H18" s="4">
        <f t="shared" si="0"/>
        <v>0</v>
      </c>
      <c r="I18" s="4" t="s">
        <v>20</v>
      </c>
      <c r="J18" s="12"/>
    </row>
    <row r="19" spans="1:10" ht="30" customHeight="1" x14ac:dyDescent="0.15">
      <c r="A19" s="4">
        <v>15</v>
      </c>
      <c r="B19" s="20"/>
      <c r="C19" s="6" t="s">
        <v>55</v>
      </c>
      <c r="D19" s="7" t="s">
        <v>56</v>
      </c>
      <c r="E19" s="6" t="s">
        <v>23</v>
      </c>
      <c r="F19" s="8">
        <v>14</v>
      </c>
      <c r="G19" s="4"/>
      <c r="H19" s="4">
        <f t="shared" si="0"/>
        <v>0</v>
      </c>
      <c r="I19" s="4" t="s">
        <v>20</v>
      </c>
      <c r="J19" s="12"/>
    </row>
    <row r="20" spans="1:10" ht="35.1" customHeight="1" x14ac:dyDescent="0.15">
      <c r="A20" s="4">
        <v>16</v>
      </c>
      <c r="B20" s="5" t="s">
        <v>57</v>
      </c>
      <c r="C20" s="6" t="s">
        <v>58</v>
      </c>
      <c r="D20" s="7" t="s">
        <v>59</v>
      </c>
      <c r="E20" s="6" t="s">
        <v>23</v>
      </c>
      <c r="F20" s="8">
        <v>2</v>
      </c>
      <c r="G20" s="4"/>
      <c r="H20" s="4">
        <f t="shared" si="0"/>
        <v>0</v>
      </c>
      <c r="I20" s="4" t="s">
        <v>26</v>
      </c>
      <c r="J20" s="12"/>
    </row>
    <row r="21" spans="1:10" ht="30" customHeight="1" x14ac:dyDescent="0.15">
      <c r="A21" s="4">
        <v>17</v>
      </c>
      <c r="B21" s="5" t="s">
        <v>60</v>
      </c>
      <c r="C21" s="6" t="s">
        <v>61</v>
      </c>
      <c r="D21" s="7"/>
      <c r="E21" s="6" t="s">
        <v>23</v>
      </c>
      <c r="F21" s="8">
        <v>3</v>
      </c>
      <c r="G21" s="4"/>
      <c r="H21" s="4">
        <f t="shared" si="0"/>
        <v>0</v>
      </c>
      <c r="I21" s="4" t="s">
        <v>26</v>
      </c>
      <c r="J21" s="12"/>
    </row>
    <row r="22" spans="1:10" ht="30" customHeight="1" x14ac:dyDescent="0.15">
      <c r="A22" s="4">
        <v>18</v>
      </c>
      <c r="B22" s="5" t="s">
        <v>62</v>
      </c>
      <c r="C22" s="6" t="s">
        <v>63</v>
      </c>
      <c r="D22" s="7"/>
      <c r="E22" s="6" t="s">
        <v>23</v>
      </c>
      <c r="F22" s="8">
        <v>4</v>
      </c>
      <c r="G22" s="4"/>
      <c r="H22" s="4">
        <f t="shared" si="0"/>
        <v>0</v>
      </c>
      <c r="I22" s="4" t="s">
        <v>26</v>
      </c>
      <c r="J22" s="12"/>
    </row>
    <row r="23" spans="1:10" ht="30" customHeight="1" x14ac:dyDescent="0.15">
      <c r="A23" s="4">
        <v>19</v>
      </c>
      <c r="B23" s="5" t="s">
        <v>64</v>
      </c>
      <c r="C23" s="6" t="s">
        <v>65</v>
      </c>
      <c r="D23" s="7" t="s">
        <v>66</v>
      </c>
      <c r="E23" s="6" t="s">
        <v>34</v>
      </c>
      <c r="F23" s="8">
        <v>1</v>
      </c>
      <c r="G23" s="4"/>
      <c r="H23" s="4">
        <f t="shared" si="0"/>
        <v>0</v>
      </c>
      <c r="I23" s="4" t="s">
        <v>20</v>
      </c>
      <c r="J23" s="12"/>
    </row>
    <row r="24" spans="1:10" ht="30" customHeight="1" x14ac:dyDescent="0.15">
      <c r="A24" s="4">
        <v>20</v>
      </c>
      <c r="B24" s="5" t="s">
        <v>67</v>
      </c>
      <c r="C24" s="6" t="s">
        <v>67</v>
      </c>
      <c r="D24" s="7"/>
      <c r="E24" s="6" t="s">
        <v>68</v>
      </c>
      <c r="F24" s="8">
        <v>1</v>
      </c>
      <c r="G24" s="4"/>
      <c r="H24" s="4">
        <f t="shared" si="0"/>
        <v>0</v>
      </c>
      <c r="I24" s="4" t="s">
        <v>26</v>
      </c>
      <c r="J24" s="12"/>
    </row>
    <row r="25" spans="1:10" ht="30" customHeight="1" x14ac:dyDescent="0.15">
      <c r="A25" s="4">
        <v>21</v>
      </c>
      <c r="B25" s="20" t="s">
        <v>69</v>
      </c>
      <c r="C25" s="6" t="s">
        <v>70</v>
      </c>
      <c r="D25" s="7" t="s">
        <v>71</v>
      </c>
      <c r="E25" s="6" t="s">
        <v>23</v>
      </c>
      <c r="F25" s="8">
        <v>1</v>
      </c>
      <c r="G25" s="4"/>
      <c r="H25" s="4">
        <f t="shared" si="0"/>
        <v>0</v>
      </c>
      <c r="I25" s="4" t="s">
        <v>72</v>
      </c>
      <c r="J25" s="12"/>
    </row>
    <row r="26" spans="1:10" ht="30" customHeight="1" x14ac:dyDescent="0.15">
      <c r="A26" s="4">
        <v>22</v>
      </c>
      <c r="B26" s="20"/>
      <c r="C26" s="6" t="s">
        <v>92</v>
      </c>
      <c r="D26" s="7"/>
      <c r="E26" s="6" t="s">
        <v>93</v>
      </c>
      <c r="F26" s="8">
        <v>1</v>
      </c>
      <c r="G26" s="4"/>
      <c r="H26" s="4">
        <f t="shared" si="0"/>
        <v>0</v>
      </c>
      <c r="I26" s="4" t="s">
        <v>72</v>
      </c>
      <c r="J26" s="12"/>
    </row>
    <row r="27" spans="1:10" ht="30" customHeight="1" x14ac:dyDescent="0.15">
      <c r="A27" s="4">
        <v>23</v>
      </c>
      <c r="B27" s="20"/>
      <c r="C27" s="6" t="s">
        <v>73</v>
      </c>
      <c r="D27" s="7" t="s">
        <v>74</v>
      </c>
      <c r="E27" s="6" t="s">
        <v>23</v>
      </c>
      <c r="F27" s="8">
        <v>1</v>
      </c>
      <c r="G27" s="4"/>
      <c r="H27" s="4">
        <f t="shared" si="0"/>
        <v>0</v>
      </c>
      <c r="I27" s="4" t="s">
        <v>72</v>
      </c>
      <c r="J27" s="12"/>
    </row>
    <row r="28" spans="1:10" ht="30" customHeight="1" x14ac:dyDescent="0.15">
      <c r="A28" s="4">
        <v>24</v>
      </c>
      <c r="B28" s="20"/>
      <c r="C28" s="6" t="s">
        <v>75</v>
      </c>
      <c r="D28" s="7" t="s">
        <v>76</v>
      </c>
      <c r="E28" s="6" t="s">
        <v>23</v>
      </c>
      <c r="F28" s="8">
        <v>2</v>
      </c>
      <c r="G28" s="4"/>
      <c r="H28" s="4">
        <f t="shared" si="0"/>
        <v>0</v>
      </c>
      <c r="I28" s="4" t="s">
        <v>72</v>
      </c>
      <c r="J28" s="12"/>
    </row>
    <row r="29" spans="1:10" ht="30" customHeight="1" x14ac:dyDescent="0.15">
      <c r="A29" s="9"/>
      <c r="B29" s="19" t="s">
        <v>77</v>
      </c>
      <c r="C29" s="19"/>
      <c r="D29" s="19"/>
      <c r="E29" s="19"/>
      <c r="F29" s="19"/>
      <c r="G29" s="19"/>
      <c r="H29" s="10">
        <f>SUM(H6:H28)</f>
        <v>0</v>
      </c>
      <c r="I29" s="13"/>
      <c r="J29" s="14"/>
    </row>
    <row r="30" spans="1:10" ht="30" customHeight="1" x14ac:dyDescent="0.15">
      <c r="A30" s="9"/>
      <c r="B30" s="19" t="s">
        <v>78</v>
      </c>
      <c r="C30" s="19"/>
      <c r="D30" s="19"/>
      <c r="E30" s="19"/>
      <c r="F30" s="19"/>
      <c r="G30" s="19"/>
      <c r="H30" s="10">
        <f>H29*0.1</f>
        <v>0</v>
      </c>
      <c r="I30" s="13"/>
      <c r="J30" s="15"/>
    </row>
    <row r="31" spans="1:10" ht="30" customHeight="1" x14ac:dyDescent="0.15">
      <c r="A31" s="9"/>
      <c r="B31" s="19" t="s">
        <v>79</v>
      </c>
      <c r="C31" s="19"/>
      <c r="D31" s="19"/>
      <c r="E31" s="19"/>
      <c r="F31" s="19"/>
      <c r="G31" s="19"/>
      <c r="H31" s="10">
        <f>SUM(H29:H30)</f>
        <v>0</v>
      </c>
      <c r="I31" s="16"/>
      <c r="J31" s="14"/>
    </row>
  </sheetData>
  <mergeCells count="13">
    <mergeCell ref="A1:J2"/>
    <mergeCell ref="B31:G31"/>
    <mergeCell ref="B6:B10"/>
    <mergeCell ref="B11:B12"/>
    <mergeCell ref="B13:B14"/>
    <mergeCell ref="B15:B16"/>
    <mergeCell ref="B18:B19"/>
    <mergeCell ref="B25:B28"/>
    <mergeCell ref="A3:C3"/>
    <mergeCell ref="E3:J3"/>
    <mergeCell ref="A4:H4"/>
    <mergeCell ref="B29:G29"/>
    <mergeCell ref="B30:G30"/>
  </mergeCells>
  <phoneticPr fontId="12" type="noConversion"/>
  <dataValidations count="1">
    <dataValidation type="list" allowBlank="1" showInputMessage="1" showErrorMessage="1" sqref="I6:I28">
      <formula1>"租赁,制作,邀请"</formula1>
    </dataValidation>
  </dataValidations>
  <pageMargins left="0.69930555555555596" right="0.16944444444444401" top="0.75" bottom="0.75" header="0.3" footer="0.3"/>
  <pageSetup paperSize="9" scale="4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80</v>
      </c>
    </row>
    <row r="13" spans="4:4" x14ac:dyDescent="0.15">
      <c r="D13" t="s">
        <v>81</v>
      </c>
    </row>
    <row r="14" spans="4:4" x14ac:dyDescent="0.15">
      <c r="D14" t="s">
        <v>82</v>
      </c>
    </row>
    <row r="15" spans="4:4" x14ac:dyDescent="0.15">
      <c r="D15" t="s">
        <v>83</v>
      </c>
    </row>
    <row r="16" spans="4:4" x14ac:dyDescent="0.15">
      <c r="D16" t="s">
        <v>84</v>
      </c>
    </row>
    <row r="17" spans="4:4" x14ac:dyDescent="0.15">
      <c r="D17" t="s">
        <v>85</v>
      </c>
    </row>
    <row r="18" spans="4:4" x14ac:dyDescent="0.15">
      <c r="D18" t="s">
        <v>86</v>
      </c>
    </row>
    <row r="19" spans="4:4" x14ac:dyDescent="0.15">
      <c r="D19" t="s">
        <v>87</v>
      </c>
    </row>
    <row r="20" spans="4:4" x14ac:dyDescent="0.15">
      <c r="D20" t="s">
        <v>88</v>
      </c>
    </row>
    <row r="21" spans="4:4" x14ac:dyDescent="0.15">
      <c r="D21" t="s">
        <v>89</v>
      </c>
    </row>
    <row r="22" spans="4:4" x14ac:dyDescent="0.15">
      <c r="D22" t="s">
        <v>90</v>
      </c>
    </row>
    <row r="23" spans="4:4" x14ac:dyDescent="0.15">
      <c r="D23" t="s">
        <v>91</v>
      </c>
    </row>
  </sheetData>
  <phoneticPr fontId="1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2017-11-30T09:17:21Z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