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N33" i="1"/>
  <c r="O33" s="1"/>
  <c r="O32"/>
  <c r="N32"/>
  <c r="N31"/>
  <c r="O31" s="1"/>
  <c r="O30"/>
  <c r="N30"/>
  <c r="N29"/>
  <c r="O29" s="1"/>
  <c r="N28"/>
  <c r="O28" s="1"/>
  <c r="N27"/>
  <c r="O27" s="1"/>
  <c r="O26"/>
  <c r="N26"/>
  <c r="N25"/>
  <c r="O25" s="1"/>
  <c r="O24"/>
  <c r="N24"/>
  <c r="N23"/>
  <c r="O23" s="1"/>
  <c r="N22"/>
  <c r="O22" s="1"/>
  <c r="N21"/>
  <c r="O21" s="1"/>
  <c r="N20"/>
  <c r="O20" s="1"/>
  <c r="N19"/>
  <c r="O19" s="1"/>
  <c r="N18"/>
  <c r="O18" s="1"/>
  <c r="N17"/>
  <c r="O17" s="1"/>
  <c r="N16"/>
  <c r="O16" s="1"/>
  <c r="N15"/>
  <c r="O15" s="1"/>
  <c r="O14"/>
  <c r="N14"/>
  <c r="N13"/>
  <c r="O13" s="1"/>
  <c r="N12"/>
  <c r="O12" s="1"/>
  <c r="N11"/>
  <c r="O11" s="1"/>
  <c r="N10"/>
  <c r="O10" s="1"/>
  <c r="N9"/>
  <c r="O9" s="1"/>
  <c r="N8"/>
  <c r="O8" s="1"/>
  <c r="N7"/>
  <c r="O7" s="1"/>
  <c r="O34" l="1"/>
  <c r="N34"/>
</calcChain>
</file>

<file path=xl/sharedStrings.xml><?xml version="1.0" encoding="utf-8"?>
<sst xmlns="http://schemas.openxmlformats.org/spreadsheetml/2006/main" count="95" uniqueCount="78">
  <si>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</si>
  <si>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</si>
  <si>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</si>
  <si>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</si>
  <si>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</si>
  <si>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</si>
  <si>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</si>
  <si>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</si>
  <si>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</si>
  <si>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</si>
  <si>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试驾车贴</t>
    <phoneticPr fontId="7" type="noConversion"/>
  </si>
  <si>
    <t>1.5m*1m*2</t>
    <phoneticPr fontId="7" type="noConversion"/>
  </si>
  <si>
    <t>翼虎试驾车贴（销售部）</t>
    <phoneticPr fontId="7" type="noConversion"/>
  </si>
  <si>
    <t>安装费</t>
    <phoneticPr fontId="7" type="noConversion"/>
  </si>
  <si>
    <t>KT板</t>
    <phoneticPr fontId="7" type="noConversion"/>
  </si>
  <si>
    <t>50cm*50cm*6</t>
    <phoneticPr fontId="7" type="noConversion"/>
  </si>
  <si>
    <t>新春特惠 有福同享-活动车型介绍（销售部）</t>
    <phoneticPr fontId="7" type="noConversion"/>
  </si>
  <si>
    <t>海报</t>
    <phoneticPr fontId="7" type="noConversion"/>
  </si>
  <si>
    <t>直径60cm</t>
    <phoneticPr fontId="7" type="noConversion"/>
  </si>
  <si>
    <t>可移除贴纸</t>
    <phoneticPr fontId="7" type="noConversion"/>
  </si>
  <si>
    <t>新春特惠 有福同享-车身贴纸（销售部）</t>
    <phoneticPr fontId="7" type="noConversion"/>
  </si>
  <si>
    <t>地贴</t>
    <phoneticPr fontId="7" type="noConversion"/>
  </si>
  <si>
    <t>2m*1m</t>
    <phoneticPr fontId="7" type="noConversion"/>
  </si>
  <si>
    <t>新春特惠 有福同享-活动主题（销售部）</t>
    <phoneticPr fontId="7" type="noConversion"/>
  </si>
  <si>
    <t>展架画面</t>
    <phoneticPr fontId="7" type="noConversion"/>
  </si>
  <si>
    <t>1.6m*0.8m*2</t>
    <phoneticPr fontId="7" type="noConversion"/>
  </si>
  <si>
    <t>车顶三角牌</t>
    <phoneticPr fontId="7" type="noConversion"/>
  </si>
  <si>
    <t>90cm*27cm*6</t>
    <phoneticPr fontId="7" type="noConversion"/>
  </si>
  <si>
    <t>3m*0.8m</t>
    <phoneticPr fontId="7" type="noConversion"/>
  </si>
  <si>
    <t>新春特惠 有福同享-前台活动主题（销售部）</t>
    <phoneticPr fontId="7" type="noConversion"/>
  </si>
  <si>
    <t>2.4m*2.4m</t>
    <phoneticPr fontId="7" type="noConversion"/>
  </si>
  <si>
    <t>新春特惠 有福同享-活动车型看板（销售部）</t>
    <phoneticPr fontId="7" type="noConversion"/>
  </si>
  <si>
    <t>高清条幅</t>
    <phoneticPr fontId="7" type="noConversion"/>
  </si>
  <si>
    <t>10m*0.6*3</t>
    <phoneticPr fontId="7" type="noConversion"/>
  </si>
  <si>
    <t>新锐界上市/新翼虎上市/进口车开启销售（销售部）</t>
    <phoneticPr fontId="7" type="noConversion"/>
  </si>
  <si>
    <t>桌卡</t>
    <phoneticPr fontId="7" type="noConversion"/>
  </si>
  <si>
    <t>15cm*20cm*24/200克铜版纸</t>
    <phoneticPr fontId="7" type="noConversion"/>
  </si>
  <si>
    <t>1.8m*0.8m*3</t>
    <phoneticPr fontId="7" type="noConversion"/>
  </si>
  <si>
    <t>新锐界上市/新翼虎上市/探险者（销售部）</t>
    <phoneticPr fontId="7" type="noConversion"/>
  </si>
  <si>
    <t>背胶贴纸</t>
    <phoneticPr fontId="7" type="noConversion"/>
  </si>
  <si>
    <t>80cm*39.6cm</t>
    <phoneticPr fontId="7" type="noConversion"/>
  </si>
  <si>
    <t>新锐界/新翼虎，价格牌公示（销售部）</t>
    <phoneticPr fontId="7" type="noConversion"/>
  </si>
  <si>
    <t>UV车牌</t>
    <phoneticPr fontId="7" type="noConversion"/>
  </si>
  <si>
    <t>44cm*14cm*2</t>
    <phoneticPr fontId="7" type="noConversion"/>
  </si>
  <si>
    <t>探险者车牌（销售部）</t>
    <phoneticPr fontId="7" type="noConversion"/>
  </si>
  <si>
    <t>门头KT板</t>
    <phoneticPr fontId="7" type="noConversion"/>
  </si>
  <si>
    <t>一套拼装（5.2*1.2+1.54*3+0.27*4.2）</t>
    <phoneticPr fontId="7" type="noConversion"/>
  </si>
  <si>
    <t>新春特惠 有福同享-门头（销售部）</t>
    <phoneticPr fontId="7" type="noConversion"/>
  </si>
  <si>
    <t>1.5M*0.9m*10</t>
    <phoneticPr fontId="7" type="noConversion"/>
  </si>
  <si>
    <t>新春特惠 有福同享-窗花（售后部）</t>
    <phoneticPr fontId="7" type="noConversion"/>
  </si>
  <si>
    <t>吊旗</t>
    <phoneticPr fontId="7" type="noConversion"/>
  </si>
  <si>
    <t>3,m*1.2m*4</t>
    <phoneticPr fontId="7" type="noConversion"/>
  </si>
  <si>
    <t>售后接待车间顶部安装，进口车宣传（售后部）</t>
    <phoneticPr fontId="7" type="noConversion"/>
  </si>
  <si>
    <t>装饰绸缎</t>
    <phoneticPr fontId="7" type="noConversion"/>
  </si>
  <si>
    <t>1.5m*65米</t>
    <phoneticPr fontId="7" type="noConversion"/>
  </si>
  <si>
    <t>售后接待车间顶部安装（售后部）</t>
    <phoneticPr fontId="7" type="noConversion"/>
  </si>
  <si>
    <t>喷绘</t>
    <phoneticPr fontId="7" type="noConversion"/>
  </si>
  <si>
    <t>4.8*3m，2A布</t>
    <phoneticPr fontId="7" type="noConversion"/>
  </si>
  <si>
    <t>福通高盛-城市副中心唯一授权经销商（售后部）</t>
    <phoneticPr fontId="7" type="noConversion"/>
  </si>
  <si>
    <t>喷绘（铁架）</t>
    <phoneticPr fontId="7" type="noConversion"/>
  </si>
  <si>
    <t>2.9*6.4m，铁架支撑，3号布</t>
    <phoneticPr fontId="7" type="noConversion"/>
  </si>
  <si>
    <t>进口车全系宣传（售后部）</t>
    <phoneticPr fontId="7" type="noConversion"/>
  </si>
  <si>
    <t>2.9*5.8m，铁架支撑，3号布</t>
    <phoneticPr fontId="7" type="noConversion"/>
  </si>
  <si>
    <t>单透贴</t>
    <phoneticPr fontId="7" type="noConversion"/>
  </si>
  <si>
    <t>2.33m*1.9m</t>
    <phoneticPr fontId="7" type="noConversion"/>
  </si>
  <si>
    <t>2018款锐界宣传（售后部）</t>
    <phoneticPr fontId="7" type="noConversion"/>
  </si>
  <si>
    <t>1.33m*1.9m</t>
    <phoneticPr fontId="7" type="noConversion"/>
  </si>
  <si>
    <t>保险理赔+探险者宣传（售后部）</t>
    <phoneticPr fontId="7" type="noConversion"/>
  </si>
  <si>
    <t>一套拼装（15.5*0.365+0.6*3.05+0.77*3.05+0.6*5.2）</t>
    <phoneticPr fontId="7" type="noConversion"/>
  </si>
  <si>
    <t>新春特惠 有福同享-门头（售后部）</t>
    <phoneticPr fontId="7" type="noConversion"/>
  </si>
  <si>
    <t>90cm*25cm*2</t>
    <phoneticPr fontId="7" type="noConversion"/>
  </si>
  <si>
    <t>进口车专用（售后部举升机）</t>
    <phoneticPr fontId="7" type="noConversion"/>
  </si>
  <si>
    <t>15cm*20cm*12/200克铜版纸</t>
    <phoneticPr fontId="7" type="noConversion"/>
  </si>
  <si>
    <t>探险者保养套餐（售后部）</t>
    <phoneticPr fontId="7" type="noConversion"/>
  </si>
  <si>
    <t>车贴</t>
    <phoneticPr fontId="7" type="noConversion"/>
  </si>
  <si>
    <t>救援车车贴（售后部）</t>
    <phoneticPr fontId="7" type="noConversion"/>
  </si>
  <si>
    <t>合计</t>
    <phoneticPr fontId="7" type="noConversion"/>
  </si>
  <si>
    <t>物料制作计划</t>
    <phoneticPr fontId="7" type="noConversion"/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</si>
</sst>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_);[Red]\(0.0\)"/>
  </numFmts>
  <fonts count="10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4"/>
  <sheetViews>
    <sheetView tabSelected="1" zoomScale="90" zoomScaleNormal="90" workbookViewId="0">
      <selection activeCell="A3" sqref="A3:O4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5" ht="21.75" customHeight="1">
      <c r="A1" s="1"/>
      <c r="B1" s="20"/>
      <c r="C1" s="20"/>
      <c r="D1" s="20"/>
      <c r="E1" s="20"/>
      <c r="F1" s="20"/>
      <c r="G1" s="20"/>
      <c r="H1" s="20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ht="21.75" customHeight="1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21.7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ht="21.75" customHeight="1">
      <c r="A5" s="21" t="s">
        <v>77</v>
      </c>
      <c r="B5" s="21"/>
      <c r="C5" s="21"/>
      <c r="D5" s="21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ht="33" customHeight="1">
      <c r="A6" s="22" t="s">
        <v>7</v>
      </c>
      <c r="B6" s="22"/>
      <c r="C6" s="22" t="s">
        <v>8</v>
      </c>
      <c r="D6" s="22"/>
      <c r="E6" s="22"/>
      <c r="F6" s="22" t="s">
        <v>9</v>
      </c>
      <c r="G6" s="22"/>
      <c r="H6" s="22"/>
      <c r="I6" s="22" t="s">
        <v>3</v>
      </c>
      <c r="J6" s="22"/>
      <c r="K6" s="16" t="s">
        <v>1</v>
      </c>
      <c r="L6" s="16" t="s">
        <v>0</v>
      </c>
      <c r="M6" s="16" t="s">
        <v>4</v>
      </c>
      <c r="N6" s="14" t="s">
        <v>5</v>
      </c>
      <c r="O6" s="15" t="s">
        <v>6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ht="33" customHeight="1">
      <c r="A7" s="18" t="s">
        <v>10</v>
      </c>
      <c r="B7" s="19"/>
      <c r="C7" s="18" t="s">
        <v>11</v>
      </c>
      <c r="D7" s="24"/>
      <c r="E7" s="19"/>
      <c r="F7" s="18" t="s">
        <v>12</v>
      </c>
      <c r="G7" s="24"/>
      <c r="H7" s="19"/>
      <c r="I7" s="18" t="s">
        <v>13</v>
      </c>
      <c r="J7" s="19"/>
      <c r="K7" s="17"/>
      <c r="L7" s="17">
        <v>1</v>
      </c>
      <c r="M7" s="17"/>
      <c r="N7" s="17">
        <f t="shared" ref="N7:N33" si="0">K7*L7+M7</f>
        <v>0</v>
      </c>
      <c r="O7" s="17">
        <f t="shared" ref="O7:O33" si="1">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ht="33" customHeight="1">
      <c r="A8" s="18" t="s">
        <v>14</v>
      </c>
      <c r="B8" s="19"/>
      <c r="C8" s="18" t="s">
        <v>15</v>
      </c>
      <c r="D8" s="24"/>
      <c r="E8" s="19"/>
      <c r="F8" s="18" t="s">
        <v>16</v>
      </c>
      <c r="G8" s="24"/>
      <c r="H8" s="19"/>
      <c r="I8" s="18"/>
      <c r="J8" s="19"/>
      <c r="K8" s="17"/>
      <c r="L8" s="17">
        <v>5</v>
      </c>
      <c r="M8" s="17"/>
      <c r="N8" s="17">
        <f t="shared" si="0"/>
        <v>0</v>
      </c>
      <c r="O8" s="17">
        <f t="shared" si="1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ht="24.75" customHeight="1">
      <c r="A9" s="18" t="s">
        <v>17</v>
      </c>
      <c r="B9" s="19"/>
      <c r="C9" s="18" t="s">
        <v>18</v>
      </c>
      <c r="D9" s="24"/>
      <c r="E9" s="19"/>
      <c r="F9" s="18" t="s">
        <v>16</v>
      </c>
      <c r="G9" s="24"/>
      <c r="H9" s="19"/>
      <c r="I9" s="18"/>
      <c r="J9" s="19"/>
      <c r="K9" s="17"/>
      <c r="L9" s="17">
        <v>4</v>
      </c>
      <c r="M9" s="17"/>
      <c r="N9" s="17">
        <f t="shared" si="0"/>
        <v>0</v>
      </c>
      <c r="O9" s="17">
        <f t="shared" si="1"/>
        <v>0</v>
      </c>
    </row>
    <row r="10" spans="1:255" ht="24.75" customHeight="1">
      <c r="A10" s="18" t="s">
        <v>19</v>
      </c>
      <c r="B10" s="19"/>
      <c r="C10" s="18" t="s">
        <v>18</v>
      </c>
      <c r="D10" s="24"/>
      <c r="E10" s="19"/>
      <c r="F10" s="18" t="s">
        <v>20</v>
      </c>
      <c r="G10" s="24"/>
      <c r="H10" s="19"/>
      <c r="I10" s="18"/>
      <c r="J10" s="19"/>
      <c r="K10" s="17"/>
      <c r="L10" s="17">
        <v>8</v>
      </c>
      <c r="M10" s="17"/>
      <c r="N10" s="17">
        <f t="shared" si="0"/>
        <v>0</v>
      </c>
      <c r="O10" s="17">
        <f t="shared" si="1"/>
        <v>0</v>
      </c>
    </row>
    <row r="11" spans="1:255" ht="21.75" customHeight="1">
      <c r="A11" s="18" t="s">
        <v>21</v>
      </c>
      <c r="B11" s="19"/>
      <c r="C11" s="18" t="s">
        <v>22</v>
      </c>
      <c r="D11" s="24"/>
      <c r="E11" s="19"/>
      <c r="F11" s="18" t="s">
        <v>23</v>
      </c>
      <c r="G11" s="24"/>
      <c r="H11" s="19"/>
      <c r="I11" s="18"/>
      <c r="J11" s="19"/>
      <c r="K11" s="17"/>
      <c r="L11" s="17">
        <v>2</v>
      </c>
      <c r="M11" s="17"/>
      <c r="N11" s="17">
        <f t="shared" si="0"/>
        <v>0</v>
      </c>
      <c r="O11" s="17">
        <f t="shared" si="1"/>
        <v>0</v>
      </c>
    </row>
    <row r="12" spans="1:255" ht="21.75" customHeight="1">
      <c r="A12" s="18" t="s">
        <v>24</v>
      </c>
      <c r="B12" s="19"/>
      <c r="C12" s="18" t="s">
        <v>25</v>
      </c>
      <c r="D12" s="24"/>
      <c r="E12" s="19"/>
      <c r="F12" s="18" t="s">
        <v>23</v>
      </c>
      <c r="G12" s="24"/>
      <c r="H12" s="19"/>
      <c r="I12" s="18"/>
      <c r="J12" s="19"/>
      <c r="K12" s="17"/>
      <c r="L12" s="17">
        <v>2.88</v>
      </c>
      <c r="M12" s="17"/>
      <c r="N12" s="17">
        <f t="shared" si="0"/>
        <v>0</v>
      </c>
      <c r="O12" s="17">
        <f t="shared" si="1"/>
        <v>0</v>
      </c>
    </row>
    <row r="13" spans="1:255" ht="21.75" customHeight="1">
      <c r="A13" s="18" t="s">
        <v>26</v>
      </c>
      <c r="B13" s="19"/>
      <c r="C13" s="18" t="s">
        <v>27</v>
      </c>
      <c r="D13" s="24"/>
      <c r="E13" s="19"/>
      <c r="F13" s="18" t="s">
        <v>23</v>
      </c>
      <c r="G13" s="24"/>
      <c r="H13" s="19"/>
      <c r="I13" s="18"/>
      <c r="J13" s="19"/>
      <c r="K13" s="17"/>
      <c r="L13" s="17">
        <v>6</v>
      </c>
      <c r="M13" s="17"/>
      <c r="N13" s="17">
        <f t="shared" si="0"/>
        <v>0</v>
      </c>
      <c r="O13" s="17">
        <f t="shared" si="1"/>
        <v>0</v>
      </c>
    </row>
    <row r="14" spans="1:255" ht="21.75" customHeight="1">
      <c r="A14" s="18" t="s">
        <v>17</v>
      </c>
      <c r="B14" s="19"/>
      <c r="C14" s="18" t="s">
        <v>28</v>
      </c>
      <c r="D14" s="24"/>
      <c r="E14" s="19"/>
      <c r="F14" s="18" t="s">
        <v>29</v>
      </c>
      <c r="G14" s="24"/>
      <c r="H14" s="19"/>
      <c r="I14" s="18"/>
      <c r="J14" s="19"/>
      <c r="K14" s="17"/>
      <c r="L14" s="17">
        <v>2.4</v>
      </c>
      <c r="M14" s="17"/>
      <c r="N14" s="17">
        <f t="shared" si="0"/>
        <v>0</v>
      </c>
      <c r="O14" s="17">
        <f t="shared" si="1"/>
        <v>0</v>
      </c>
    </row>
    <row r="15" spans="1:255" ht="21.75" customHeight="1">
      <c r="A15" s="18" t="s">
        <v>14</v>
      </c>
      <c r="B15" s="19"/>
      <c r="C15" s="18" t="s">
        <v>30</v>
      </c>
      <c r="D15" s="24"/>
      <c r="E15" s="19"/>
      <c r="F15" s="18" t="s">
        <v>31</v>
      </c>
      <c r="G15" s="24"/>
      <c r="H15" s="19"/>
      <c r="I15" s="18"/>
      <c r="J15" s="19"/>
      <c r="K15" s="17"/>
      <c r="L15" s="17">
        <v>5.76</v>
      </c>
      <c r="M15" s="17"/>
      <c r="N15" s="17">
        <f t="shared" si="0"/>
        <v>0</v>
      </c>
      <c r="O15" s="17">
        <f t="shared" si="1"/>
        <v>0</v>
      </c>
    </row>
    <row r="16" spans="1:255" ht="21.75" customHeight="1">
      <c r="A16" s="18" t="s">
        <v>32</v>
      </c>
      <c r="B16" s="19"/>
      <c r="C16" s="18" t="s">
        <v>33</v>
      </c>
      <c r="D16" s="24"/>
      <c r="E16" s="19"/>
      <c r="F16" s="18" t="s">
        <v>34</v>
      </c>
      <c r="G16" s="24"/>
      <c r="H16" s="19"/>
      <c r="I16" s="18"/>
      <c r="J16" s="19"/>
      <c r="K16" s="17"/>
      <c r="L16" s="17">
        <v>18</v>
      </c>
      <c r="M16" s="17"/>
      <c r="N16" s="17">
        <f t="shared" si="0"/>
        <v>0</v>
      </c>
      <c r="O16" s="17">
        <f t="shared" si="1"/>
        <v>0</v>
      </c>
    </row>
    <row r="17" spans="1:15" ht="21.75" customHeight="1">
      <c r="A17" s="18" t="s">
        <v>35</v>
      </c>
      <c r="B17" s="19"/>
      <c r="C17" s="18" t="s">
        <v>36</v>
      </c>
      <c r="D17" s="24"/>
      <c r="E17" s="19"/>
      <c r="F17" s="18" t="s">
        <v>34</v>
      </c>
      <c r="G17" s="24"/>
      <c r="H17" s="19"/>
      <c r="I17" s="18"/>
      <c r="J17" s="19"/>
      <c r="K17" s="17"/>
      <c r="L17" s="17">
        <v>24</v>
      </c>
      <c r="M17" s="17"/>
      <c r="N17" s="17">
        <f t="shared" si="0"/>
        <v>0</v>
      </c>
      <c r="O17" s="17">
        <f t="shared" si="1"/>
        <v>0</v>
      </c>
    </row>
    <row r="18" spans="1:15" ht="21.75" customHeight="1">
      <c r="A18" s="18" t="s">
        <v>24</v>
      </c>
      <c r="B18" s="19"/>
      <c r="C18" s="18" t="s">
        <v>37</v>
      </c>
      <c r="D18" s="24"/>
      <c r="E18" s="19"/>
      <c r="F18" s="18" t="s">
        <v>38</v>
      </c>
      <c r="G18" s="24"/>
      <c r="H18" s="19"/>
      <c r="I18" s="18"/>
      <c r="J18" s="19"/>
      <c r="K18" s="17"/>
      <c r="L18" s="17">
        <v>4.32</v>
      </c>
      <c r="M18" s="17"/>
      <c r="N18" s="17">
        <f t="shared" si="0"/>
        <v>0</v>
      </c>
      <c r="O18" s="17">
        <f t="shared" si="1"/>
        <v>0</v>
      </c>
    </row>
    <row r="19" spans="1:15" ht="21.75" customHeight="1">
      <c r="A19" s="18" t="s">
        <v>39</v>
      </c>
      <c r="B19" s="19"/>
      <c r="C19" s="18" t="s">
        <v>40</v>
      </c>
      <c r="D19" s="24"/>
      <c r="E19" s="19"/>
      <c r="F19" s="18" t="s">
        <v>41</v>
      </c>
      <c r="G19" s="24"/>
      <c r="H19" s="19"/>
      <c r="I19" s="18"/>
      <c r="J19" s="19"/>
      <c r="K19" s="17"/>
      <c r="L19" s="17">
        <v>1</v>
      </c>
      <c r="M19" s="17"/>
      <c r="N19" s="17">
        <f t="shared" si="0"/>
        <v>0</v>
      </c>
      <c r="O19" s="17">
        <f t="shared" si="1"/>
        <v>0</v>
      </c>
    </row>
    <row r="20" spans="1:15" ht="21.75" customHeight="1">
      <c r="A20" s="18" t="s">
        <v>42</v>
      </c>
      <c r="B20" s="19"/>
      <c r="C20" s="18" t="s">
        <v>43</v>
      </c>
      <c r="D20" s="24"/>
      <c r="E20" s="19"/>
      <c r="F20" s="18" t="s">
        <v>44</v>
      </c>
      <c r="G20" s="24"/>
      <c r="H20" s="19"/>
      <c r="I20" s="18"/>
      <c r="J20" s="19"/>
      <c r="K20" s="17"/>
      <c r="L20" s="17">
        <v>2</v>
      </c>
      <c r="M20" s="17"/>
      <c r="N20" s="17">
        <f t="shared" si="0"/>
        <v>0</v>
      </c>
      <c r="O20" s="17">
        <f t="shared" si="1"/>
        <v>0</v>
      </c>
    </row>
    <row r="21" spans="1:15" ht="21.75" customHeight="1">
      <c r="A21" s="18" t="s">
        <v>45</v>
      </c>
      <c r="B21" s="19"/>
      <c r="C21" s="18" t="s">
        <v>46</v>
      </c>
      <c r="D21" s="24"/>
      <c r="E21" s="19"/>
      <c r="F21" s="18" t="s">
        <v>47</v>
      </c>
      <c r="G21" s="24"/>
      <c r="H21" s="19"/>
      <c r="I21" s="18"/>
      <c r="J21" s="19"/>
      <c r="K21" s="17"/>
      <c r="L21" s="17">
        <v>16.614000000000001</v>
      </c>
      <c r="M21" s="17"/>
      <c r="N21" s="17">
        <f t="shared" si="0"/>
        <v>0</v>
      </c>
      <c r="O21" s="17">
        <f t="shared" si="1"/>
        <v>0</v>
      </c>
    </row>
    <row r="22" spans="1:15" ht="21.75" customHeight="1">
      <c r="A22" s="18" t="s">
        <v>39</v>
      </c>
      <c r="B22" s="19"/>
      <c r="C22" s="18" t="s">
        <v>48</v>
      </c>
      <c r="D22" s="24"/>
      <c r="E22" s="19"/>
      <c r="F22" s="18" t="s">
        <v>49</v>
      </c>
      <c r="G22" s="24"/>
      <c r="H22" s="19"/>
      <c r="I22" s="18"/>
      <c r="J22" s="19"/>
      <c r="K22" s="17"/>
      <c r="L22" s="17">
        <v>13.5</v>
      </c>
      <c r="M22" s="17"/>
      <c r="N22" s="17">
        <f t="shared" si="0"/>
        <v>0</v>
      </c>
      <c r="O22" s="17">
        <f t="shared" si="1"/>
        <v>0</v>
      </c>
    </row>
    <row r="23" spans="1:15" ht="21.75" customHeight="1">
      <c r="A23" s="18" t="s">
        <v>50</v>
      </c>
      <c r="B23" s="19"/>
      <c r="C23" s="18" t="s">
        <v>51</v>
      </c>
      <c r="D23" s="24"/>
      <c r="E23" s="19"/>
      <c r="F23" s="18" t="s">
        <v>52</v>
      </c>
      <c r="G23" s="24"/>
      <c r="H23" s="19"/>
      <c r="I23" s="18"/>
      <c r="J23" s="19"/>
      <c r="K23" s="17"/>
      <c r="L23" s="17">
        <v>4</v>
      </c>
      <c r="M23" s="17"/>
      <c r="N23" s="17">
        <f t="shared" si="0"/>
        <v>0</v>
      </c>
      <c r="O23" s="17">
        <f t="shared" si="1"/>
        <v>0</v>
      </c>
    </row>
    <row r="24" spans="1:15" ht="21.75" customHeight="1">
      <c r="A24" s="18" t="s">
        <v>53</v>
      </c>
      <c r="B24" s="19"/>
      <c r="C24" s="18" t="s">
        <v>54</v>
      </c>
      <c r="D24" s="24"/>
      <c r="E24" s="19"/>
      <c r="F24" s="18" t="s">
        <v>55</v>
      </c>
      <c r="G24" s="24"/>
      <c r="H24" s="19"/>
      <c r="I24" s="18"/>
      <c r="J24" s="19"/>
      <c r="K24" s="17"/>
      <c r="L24" s="17">
        <v>65</v>
      </c>
      <c r="M24" s="17"/>
      <c r="N24" s="17">
        <f t="shared" si="0"/>
        <v>0</v>
      </c>
      <c r="O24" s="17">
        <f t="shared" si="1"/>
        <v>0</v>
      </c>
    </row>
    <row r="25" spans="1:15" ht="21.75" customHeight="1">
      <c r="A25" s="18" t="s">
        <v>56</v>
      </c>
      <c r="B25" s="19"/>
      <c r="C25" s="18" t="s">
        <v>57</v>
      </c>
      <c r="D25" s="24"/>
      <c r="E25" s="19"/>
      <c r="F25" s="18" t="s">
        <v>58</v>
      </c>
      <c r="G25" s="24"/>
      <c r="H25" s="19"/>
      <c r="I25" s="18"/>
      <c r="J25" s="19"/>
      <c r="K25" s="17"/>
      <c r="L25" s="17">
        <v>14.4</v>
      </c>
      <c r="M25" s="17"/>
      <c r="N25" s="17">
        <f t="shared" si="0"/>
        <v>0</v>
      </c>
      <c r="O25" s="17">
        <f t="shared" si="1"/>
        <v>0</v>
      </c>
    </row>
    <row r="26" spans="1:15" ht="21.75" customHeight="1">
      <c r="A26" s="18" t="s">
        <v>59</v>
      </c>
      <c r="B26" s="19"/>
      <c r="C26" s="18" t="s">
        <v>60</v>
      </c>
      <c r="D26" s="24"/>
      <c r="E26" s="19"/>
      <c r="F26" s="18" t="s">
        <v>61</v>
      </c>
      <c r="G26" s="24"/>
      <c r="H26" s="19"/>
      <c r="I26" s="18"/>
      <c r="J26" s="19"/>
      <c r="K26" s="17"/>
      <c r="L26" s="17">
        <v>18.559999999999999</v>
      </c>
      <c r="M26" s="17"/>
      <c r="N26" s="17">
        <f t="shared" si="0"/>
        <v>0</v>
      </c>
      <c r="O26" s="17">
        <f t="shared" si="1"/>
        <v>0</v>
      </c>
    </row>
    <row r="27" spans="1:15" ht="21.75" customHeight="1">
      <c r="A27" s="18" t="s">
        <v>59</v>
      </c>
      <c r="B27" s="19"/>
      <c r="C27" s="18" t="s">
        <v>62</v>
      </c>
      <c r="D27" s="24"/>
      <c r="E27" s="19"/>
      <c r="F27" s="18" t="s">
        <v>61</v>
      </c>
      <c r="G27" s="24"/>
      <c r="H27" s="19"/>
      <c r="I27" s="18"/>
      <c r="J27" s="19"/>
      <c r="K27" s="17"/>
      <c r="L27" s="17">
        <v>16.82</v>
      </c>
      <c r="M27" s="17"/>
      <c r="N27" s="17">
        <f t="shared" si="0"/>
        <v>0</v>
      </c>
      <c r="O27" s="17">
        <f t="shared" si="1"/>
        <v>0</v>
      </c>
    </row>
    <row r="28" spans="1:15" ht="21.75" customHeight="1">
      <c r="A28" s="18" t="s">
        <v>63</v>
      </c>
      <c r="B28" s="19"/>
      <c r="C28" s="18" t="s">
        <v>64</v>
      </c>
      <c r="D28" s="24"/>
      <c r="E28" s="19"/>
      <c r="F28" s="18" t="s">
        <v>65</v>
      </c>
      <c r="G28" s="24"/>
      <c r="H28" s="19"/>
      <c r="I28" s="18"/>
      <c r="J28" s="19"/>
      <c r="K28" s="17"/>
      <c r="L28" s="17">
        <v>4.4269999999999996</v>
      </c>
      <c r="M28" s="17"/>
      <c r="N28" s="17">
        <f t="shared" si="0"/>
        <v>0</v>
      </c>
      <c r="O28" s="17">
        <f t="shared" si="1"/>
        <v>0</v>
      </c>
    </row>
    <row r="29" spans="1:15" ht="21.75" customHeight="1">
      <c r="A29" s="18" t="s">
        <v>63</v>
      </c>
      <c r="B29" s="19"/>
      <c r="C29" s="18" t="s">
        <v>66</v>
      </c>
      <c r="D29" s="24"/>
      <c r="E29" s="19"/>
      <c r="F29" s="18" t="s">
        <v>67</v>
      </c>
      <c r="G29" s="24"/>
      <c r="H29" s="19"/>
      <c r="I29" s="18"/>
      <c r="J29" s="19"/>
      <c r="K29" s="17"/>
      <c r="L29" s="17">
        <v>2.5270000000000001</v>
      </c>
      <c r="M29" s="17"/>
      <c r="N29" s="17">
        <f t="shared" si="0"/>
        <v>0</v>
      </c>
      <c r="O29" s="17">
        <f t="shared" si="1"/>
        <v>0</v>
      </c>
    </row>
    <row r="30" spans="1:15" ht="21.75" customHeight="1">
      <c r="A30" s="18" t="s">
        <v>45</v>
      </c>
      <c r="B30" s="19"/>
      <c r="C30" s="18" t="s">
        <v>68</v>
      </c>
      <c r="D30" s="24"/>
      <c r="E30" s="19"/>
      <c r="F30" s="18" t="s">
        <v>69</v>
      </c>
      <c r="G30" s="24"/>
      <c r="H30" s="19"/>
      <c r="I30" s="18"/>
      <c r="J30" s="19"/>
      <c r="K30" s="17"/>
      <c r="L30" s="17">
        <v>25.216999999999999</v>
      </c>
      <c r="M30" s="17"/>
      <c r="N30" s="17">
        <f t="shared" si="0"/>
        <v>0</v>
      </c>
      <c r="O30" s="17">
        <f t="shared" si="1"/>
        <v>0</v>
      </c>
    </row>
    <row r="31" spans="1:15" ht="21.75" customHeight="1">
      <c r="A31" s="18" t="s">
        <v>14</v>
      </c>
      <c r="B31" s="19"/>
      <c r="C31" s="18" t="s">
        <v>70</v>
      </c>
      <c r="D31" s="24"/>
      <c r="E31" s="19"/>
      <c r="F31" s="18" t="s">
        <v>71</v>
      </c>
      <c r="G31" s="24"/>
      <c r="H31" s="19"/>
      <c r="I31" s="18"/>
      <c r="J31" s="19"/>
      <c r="K31" s="17"/>
      <c r="L31" s="17">
        <v>0.45</v>
      </c>
      <c r="M31" s="17"/>
      <c r="N31" s="17">
        <f t="shared" si="0"/>
        <v>0</v>
      </c>
      <c r="O31" s="17">
        <f t="shared" si="1"/>
        <v>0</v>
      </c>
    </row>
    <row r="32" spans="1:15" ht="21.75" customHeight="1">
      <c r="A32" s="18" t="s">
        <v>35</v>
      </c>
      <c r="B32" s="19"/>
      <c r="C32" s="18" t="s">
        <v>72</v>
      </c>
      <c r="D32" s="24"/>
      <c r="E32" s="19"/>
      <c r="F32" s="18" t="s">
        <v>73</v>
      </c>
      <c r="G32" s="24"/>
      <c r="H32" s="19"/>
      <c r="I32" s="18"/>
      <c r="J32" s="19"/>
      <c r="K32" s="17"/>
      <c r="L32" s="17">
        <v>12</v>
      </c>
      <c r="M32" s="17"/>
      <c r="N32" s="17">
        <f t="shared" si="0"/>
        <v>0</v>
      </c>
      <c r="O32" s="17">
        <f t="shared" si="1"/>
        <v>0</v>
      </c>
    </row>
    <row r="33" spans="1:15" ht="21.75" customHeight="1">
      <c r="A33" s="18" t="s">
        <v>74</v>
      </c>
      <c r="B33" s="19"/>
      <c r="C33" s="18" t="s">
        <v>11</v>
      </c>
      <c r="D33" s="24"/>
      <c r="E33" s="19"/>
      <c r="F33" s="18" t="s">
        <v>75</v>
      </c>
      <c r="G33" s="24"/>
      <c r="H33" s="19"/>
      <c r="I33" s="18" t="s">
        <v>13</v>
      </c>
      <c r="J33" s="19"/>
      <c r="K33" s="17"/>
      <c r="L33" s="17">
        <v>1</v>
      </c>
      <c r="M33" s="17"/>
      <c r="N33" s="17">
        <f t="shared" si="0"/>
        <v>0</v>
      </c>
      <c r="O33" s="17">
        <f t="shared" si="1"/>
        <v>0</v>
      </c>
    </row>
    <row r="34" spans="1:15" ht="21.75" customHeight="1">
      <c r="A34" s="25" t="s">
        <v>76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7"/>
      <c r="N34" s="28">
        <f>SUM(N7:N33)</f>
        <v>0</v>
      </c>
      <c r="O34" s="28">
        <f>SUM(O7:O33)</f>
        <v>0</v>
      </c>
    </row>
  </sheetData>
  <mergeCells count="116">
    <mergeCell ref="A33:B33"/>
    <mergeCell ref="C33:E33"/>
    <mergeCell ref="F33:H33"/>
    <mergeCell ref="I33:J33"/>
    <mergeCell ref="A34:M34"/>
    <mergeCell ref="A31:B31"/>
    <mergeCell ref="C31:E31"/>
    <mergeCell ref="F31:H31"/>
    <mergeCell ref="I31:J31"/>
    <mergeCell ref="A32:B32"/>
    <mergeCell ref="C32:E32"/>
    <mergeCell ref="F32:H32"/>
    <mergeCell ref="I32:J32"/>
    <mergeCell ref="A29:B29"/>
    <mergeCell ref="C29:E29"/>
    <mergeCell ref="F29:H29"/>
    <mergeCell ref="I29:J29"/>
    <mergeCell ref="A30:B30"/>
    <mergeCell ref="C30:E30"/>
    <mergeCell ref="F30:H30"/>
    <mergeCell ref="I30:J30"/>
    <mergeCell ref="A27:B27"/>
    <mergeCell ref="C27:E27"/>
    <mergeCell ref="F27:H27"/>
    <mergeCell ref="I27:J27"/>
    <mergeCell ref="A28:B28"/>
    <mergeCell ref="C28:E28"/>
    <mergeCell ref="F28:H28"/>
    <mergeCell ref="I28:J28"/>
    <mergeCell ref="A25:B25"/>
    <mergeCell ref="C25:E25"/>
    <mergeCell ref="F25:H25"/>
    <mergeCell ref="I25:J25"/>
    <mergeCell ref="A26:B26"/>
    <mergeCell ref="C26:E26"/>
    <mergeCell ref="F26:H26"/>
    <mergeCell ref="I26:J26"/>
    <mergeCell ref="A23:B23"/>
    <mergeCell ref="C23:E23"/>
    <mergeCell ref="F23:H23"/>
    <mergeCell ref="I23:J23"/>
    <mergeCell ref="A24:B24"/>
    <mergeCell ref="C24:E24"/>
    <mergeCell ref="F24:H24"/>
    <mergeCell ref="I24:J24"/>
    <mergeCell ref="A21:B21"/>
    <mergeCell ref="C21:E21"/>
    <mergeCell ref="F21:H21"/>
    <mergeCell ref="I21:J21"/>
    <mergeCell ref="A22:B22"/>
    <mergeCell ref="C22:E22"/>
    <mergeCell ref="F22:H22"/>
    <mergeCell ref="I22:J22"/>
    <mergeCell ref="A19:B19"/>
    <mergeCell ref="C19:E19"/>
    <mergeCell ref="F19:H19"/>
    <mergeCell ref="I19:J19"/>
    <mergeCell ref="A20:B20"/>
    <mergeCell ref="C20:E20"/>
    <mergeCell ref="F20:H20"/>
    <mergeCell ref="I20:J20"/>
    <mergeCell ref="A17:B17"/>
    <mergeCell ref="C17:E17"/>
    <mergeCell ref="F17:H17"/>
    <mergeCell ref="I17:J17"/>
    <mergeCell ref="A18:B18"/>
    <mergeCell ref="C18:E18"/>
    <mergeCell ref="F18:H18"/>
    <mergeCell ref="I18:J18"/>
    <mergeCell ref="A15:B15"/>
    <mergeCell ref="C15:E15"/>
    <mergeCell ref="F15:H15"/>
    <mergeCell ref="I15:J15"/>
    <mergeCell ref="A16:B16"/>
    <mergeCell ref="C16:E16"/>
    <mergeCell ref="F16:H16"/>
    <mergeCell ref="I16:J16"/>
    <mergeCell ref="B1:H1"/>
    <mergeCell ref="A5:D5"/>
    <mergeCell ref="A6:B6"/>
    <mergeCell ref="C6:E6"/>
    <mergeCell ref="F6:H6"/>
    <mergeCell ref="A3:O4"/>
    <mergeCell ref="I6:J6"/>
    <mergeCell ref="A10:B10"/>
    <mergeCell ref="C10:E10"/>
    <mergeCell ref="F10:H10"/>
    <mergeCell ref="I10:J10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7:B7"/>
    <mergeCell ref="C7:E7"/>
    <mergeCell ref="A14:B14"/>
    <mergeCell ref="C14:E14"/>
    <mergeCell ref="F14:H14"/>
    <mergeCell ref="I14:J14"/>
    <mergeCell ref="A11:B11"/>
    <mergeCell ref="C11:E11"/>
    <mergeCell ref="F11:H11"/>
    <mergeCell ref="I11:J11"/>
    <mergeCell ref="A13:B13"/>
    <mergeCell ref="C13:E13"/>
    <mergeCell ref="F13:H13"/>
    <mergeCell ref="I13:J13"/>
    <mergeCell ref="A12:B12"/>
    <mergeCell ref="C12:E12"/>
    <mergeCell ref="F12:H12"/>
    <mergeCell ref="I12:J1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2018-02-06T03:45:53Z</dcterms:modified>
</cp:coreProperties>
</file>