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Sheet1" sheetId="1" r:id="rId1"/>
  </sheets>
  <definedNames>
    <definedName name="_xlnm._FilterDatabase" localSheetId="0" hidden="1">Sheet1!$2:$22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<sst xmlns="http://schemas.openxmlformats.org/spreadsheetml/2006/main" count="221" uniqueCount="62">
  <si>
    <t>钢管询价（现货）</t>
  </si>
  <si>
    <t>序号</t>
  </si>
  <si>
    <t>名称</t>
  </si>
  <si>
    <t>公称尺寸</t>
  </si>
  <si>
    <t>压力等级
/管壁号</t>
  </si>
  <si>
    <t>接管规格</t>
  </si>
  <si>
    <t>外径</t>
  </si>
  <si>
    <t>壁厚</t>
  </si>
  <si>
    <t>标准</t>
  </si>
  <si>
    <t>材料</t>
  </si>
  <si>
    <t>单位</t>
  </si>
  <si>
    <t>纸质档采购数量</t>
  </si>
  <si>
    <t>预估重量（t)</t>
  </si>
  <si>
    <t>单价</t>
  </si>
  <si>
    <t>总价</t>
  </si>
  <si>
    <t>生产厂家</t>
  </si>
  <si>
    <t>货期</t>
  </si>
  <si>
    <t>无缝钢管</t>
  </si>
  <si>
    <t>DN15</t>
  </si>
  <si>
    <t>XXS</t>
  </si>
  <si>
    <t>φ21.3×7.47</t>
  </si>
  <si>
    <t>ASME B36.10M</t>
  </si>
  <si>
    <t>ASTM A335 Gr.P11</t>
  </si>
  <si>
    <t>米</t>
  </si>
  <si>
    <t>DN20</t>
  </si>
  <si>
    <t>SCH160</t>
  </si>
  <si>
    <t>φ26.7×5.56</t>
  </si>
  <si>
    <t>DN25</t>
  </si>
  <si>
    <t>φ33.4×6.35</t>
  </si>
  <si>
    <t>DN50</t>
  </si>
  <si>
    <t>φ60.3×8.74</t>
  </si>
  <si>
    <t>DN300</t>
  </si>
  <si>
    <t>SCH140</t>
  </si>
  <si>
    <t>φ323.9×28.58</t>
  </si>
  <si>
    <t>ASTM A333 Gr.6</t>
  </si>
  <si>
    <t>DN80</t>
  </si>
  <si>
    <t>φ88.9×11.13</t>
  </si>
  <si>
    <t>DN100</t>
  </si>
  <si>
    <t>SCH120</t>
  </si>
  <si>
    <t>φ114.3×11.13</t>
  </si>
  <si>
    <t>DN150</t>
  </si>
  <si>
    <t>φ168.3×14.27</t>
  </si>
  <si>
    <t>DN200</t>
  </si>
  <si>
    <t>φ219.1×18.26</t>
  </si>
  <si>
    <t>φ21.3×4.78</t>
  </si>
  <si>
    <t>ASTM A106 Gr.B</t>
  </si>
  <si>
    <t>DN40</t>
  </si>
  <si>
    <t>φ48.3×7.14</t>
  </si>
  <si>
    <t>DN400</t>
  </si>
  <si>
    <t>φ406.4×30.96</t>
  </si>
  <si>
    <t>碳管生产厂家：安徽康弘石油管材有限公司（原安徽天大）、江苏百澄钢管有限公司、常熟无缝钢管有限公司、张家港保税区恒隆钢管有限公司、衡阳华菱钢管有限公司、大冶特殊钢有限公司、林州凤宝管业有限公司、天津钢管有限公司、烟台宝钢钢管有限责任公司。合金钢管生产厂家：安徽康弘石油管材有限公司（原安徽天大）、江苏百澄钢管有限公司、常熟无缝钢管有限公司、张家港保税区恒隆钢管有限公司、衡阳华菱钢管有限公司、大冶特殊钢有限公司、林州凤宝管业有限公司、天津钢管有限公司、烟台宝钢钢管有限责任公司</t>
  </si>
  <si>
    <t>钢管询价单（期货）</t>
  </si>
  <si>
    <t>DN250</t>
  </si>
  <si>
    <t>φ273.1×25.4</t>
  </si>
  <si>
    <t>φ406.4×36.53</t>
  </si>
  <si>
    <t>DN500</t>
  </si>
  <si>
    <t>φ508×44.45</t>
  </si>
  <si>
    <t>φ508×38.10</t>
  </si>
  <si>
    <t>φ273.1×21.44</t>
  </si>
  <si>
    <t>DN600</t>
  </si>
  <si>
    <t>φ610×46.02</t>
  </si>
  <si>
    <t>1.附件现货管按标准交货；2.附件期货壁厚按-5%-+15%公差控制（ASTM A106标准：任意测点最小壁厚不得低于公称壁厚的 87.5%，即负偏差最大允许 -12.5%；
正偏差（壁厚增厚）无单独百分比限制，配套重量公差为单根重量+10%/-3.5%，行业通用执行壁厚正偏差上限+20%。ASTM A335a标准：1.外径 6mm~65mm（1/8"~2.5"）：负偏差 - 12.5%，正偏差 + 20%，2.外径＞65mm，t/D≤5%（薄壁大口径）：负偏差 - 12.5%，正偏差 + 22.5%，3.外径＞65mm，t/D＞5%（厚壁大口径）：负偏差 - 12.5%，正偏差 + 20%，ASTM A333标准;任意测点最小壁厚≥公称壁厚 87.5%（负偏差最大 - 12.5%），正偏差行业执行 + 20% 上限）；3.保总米数，多米不多支。采购人：济南华菱钢管有限公司15275105840（微信同号）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</si>
</sst>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.0000_ "/>
    <numFmt numFmtId="178" formatCode="0.00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2"/>
      <name val="黑体"/>
      <charset val="134"/>
    </font>
    <font>
      <sz val="12"/>
      <name val="宋体"/>
      <charset val="134"/>
    </font>
    <font>
      <b/>
      <sz val="16"/>
      <name val="黑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9"/>
  <sheetViews>
    <sheetView tabSelected="1" workbookViewId="0">
      <selection activeCell="A1" sqref="A1:J1"/>
    </sheetView>
  </sheetViews>
  <sheetFormatPr defaultColWidth="5.28828828828829" defaultRowHeight="38" customHeight="1"/>
  <cols>
    <col min="1" max="1" width="3.66666666666667" style="4" customWidth="1"/>
    <col min="2" max="2" width="8.22522522522523" style="4" customWidth="1"/>
    <col min="3" max="3" width="9.8018018018018" style="4" customWidth="1"/>
    <col min="4" max="4" width="10.7117117117117" style="4" customWidth="1"/>
    <col min="5" max="5" width="19.2252252252252" style="4" customWidth="1"/>
    <col min="6" max="6" width="8.47747747747748" style="4" customWidth="1"/>
    <col min="7" max="7" width="9.01801801801802" style="4" customWidth="1"/>
    <col min="8" max="8" width="17.3783783783784" style="4" customWidth="1"/>
    <col min="9" max="9" width="19.3333333333333" style="5" customWidth="1"/>
    <col min="10" max="10" width="5.57657657657658" style="4" customWidth="1"/>
    <col min="11" max="11" width="12.2792792792793" style="6" customWidth="1"/>
    <col min="12" max="12" width="11.4414414414414" style="7" customWidth="1"/>
    <col min="13" max="13" width="11.5045045045045" style="7" customWidth="1"/>
    <col min="14" max="14" width="9" style="7" customWidth="1"/>
    <col min="15" max="15" width="12.4144144144144" style="7" customWidth="1"/>
    <col min="16" max="16" width="8.63063063063063" style="7" customWidth="1"/>
    <col min="17" max="17" width="8.0990990990991" style="7" customWidth="1"/>
    <col min="18" max="26" width="5.28828828828829" style="1"/>
    <col min="27" max="27" width="24.009009009009" style="1" customWidth="1"/>
    <col min="28" max="16384" width="5.28828828828829" style="1"/>
  </cols>
  <sheetData>
    <row r="1" s="1" customFormat="1" ht="20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10"/>
      <c r="M1" s="10"/>
      <c r="N1" s="10"/>
      <c r="O1" s="10"/>
      <c r="P1" s="10"/>
      <c r="Q1" s="10"/>
    </row>
    <row r="2" s="2" customFormat="1" ht="41" customHeight="1" spans="1:1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2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13</v>
      </c>
    </row>
    <row r="3" s="3" customFormat="1" ht="21" customHeight="1" spans="1:17">
      <c r="A3" s="14">
        <v>1</v>
      </c>
      <c r="B3" s="14" t="s">
        <v>17</v>
      </c>
      <c r="C3" s="14" t="s">
        <v>18</v>
      </c>
      <c r="D3" s="15" t="s">
        <v>19</v>
      </c>
      <c r="E3" s="14" t="s">
        <v>20</v>
      </c>
      <c r="F3" s="14">
        <v>21.3</v>
      </c>
      <c r="G3" s="14">
        <v>7.47</v>
      </c>
      <c r="H3" s="14" t="s">
        <v>21</v>
      </c>
      <c r="I3" s="14" t="s">
        <v>22</v>
      </c>
      <c r="J3" s="14" t="s">
        <v>23</v>
      </c>
      <c r="K3" s="16">
        <v>8.6</v>
      </c>
      <c r="L3" s="17">
        <f t="shared" ref="L3:L20" si="0">(F3-G3)*K3*G3*0.02466/1000</f>
        <v>0.0219095927676</v>
      </c>
      <c r="M3" s="16"/>
      <c r="N3" s="16"/>
      <c r="O3" s="16"/>
      <c r="P3" s="16"/>
      <c r="Q3" s="16"/>
    </row>
    <row r="4" s="3" customFormat="1" ht="21" customHeight="1" spans="1:17">
      <c r="A4" s="14">
        <v>2</v>
      </c>
      <c r="B4" s="14" t="s">
        <v>17</v>
      </c>
      <c r="C4" s="14" t="s">
        <v>24</v>
      </c>
      <c r="D4" s="15" t="s">
        <v>25</v>
      </c>
      <c r="E4" s="14" t="s">
        <v>26</v>
      </c>
      <c r="F4" s="14">
        <v>26.7</v>
      </c>
      <c r="G4" s="14">
        <v>5.56</v>
      </c>
      <c r="H4" s="14" t="s">
        <v>21</v>
      </c>
      <c r="I4" s="14" t="s">
        <v>22</v>
      </c>
      <c r="J4" s="14" t="s">
        <v>23</v>
      </c>
      <c r="K4" s="16">
        <v>2.3</v>
      </c>
      <c r="L4" s="17">
        <f t="shared" si="0"/>
        <v>0.0066665429712</v>
      </c>
      <c r="M4" s="16"/>
      <c r="N4" s="16"/>
      <c r="O4" s="16"/>
      <c r="P4" s="16"/>
      <c r="Q4" s="16"/>
    </row>
    <row r="5" s="3" customFormat="1" ht="21" customHeight="1" spans="1:17">
      <c r="A5" s="14">
        <v>3</v>
      </c>
      <c r="B5" s="14" t="s">
        <v>17</v>
      </c>
      <c r="C5" s="14" t="s">
        <v>27</v>
      </c>
      <c r="D5" s="15" t="s">
        <v>25</v>
      </c>
      <c r="E5" s="14" t="s">
        <v>28</v>
      </c>
      <c r="F5" s="14">
        <v>33.4</v>
      </c>
      <c r="G5" s="14">
        <v>6.35</v>
      </c>
      <c r="H5" s="15" t="s">
        <v>21</v>
      </c>
      <c r="I5" s="14" t="s">
        <v>22</v>
      </c>
      <c r="J5" s="14" t="s">
        <v>23</v>
      </c>
      <c r="K5" s="16">
        <v>3.4</v>
      </c>
      <c r="L5" s="17">
        <f t="shared" si="0"/>
        <v>0.01440167427</v>
      </c>
      <c r="M5" s="16"/>
      <c r="N5" s="16"/>
      <c r="O5" s="16"/>
      <c r="P5" s="16"/>
      <c r="Q5" s="16"/>
    </row>
    <row r="6" s="3" customFormat="1" ht="21" customHeight="1" spans="1:17">
      <c r="A6" s="14">
        <v>4</v>
      </c>
      <c r="B6" s="14" t="s">
        <v>17</v>
      </c>
      <c r="C6" s="14" t="s">
        <v>29</v>
      </c>
      <c r="D6" s="15" t="s">
        <v>25</v>
      </c>
      <c r="E6" s="14" t="s">
        <v>30</v>
      </c>
      <c r="F6" s="14">
        <v>60.3</v>
      </c>
      <c r="G6" s="14">
        <v>8.74</v>
      </c>
      <c r="H6" s="15" t="s">
        <v>21</v>
      </c>
      <c r="I6" s="14" t="s">
        <v>22</v>
      </c>
      <c r="J6" s="14" t="s">
        <v>23</v>
      </c>
      <c r="K6" s="16">
        <v>2.7</v>
      </c>
      <c r="L6" s="17">
        <f t="shared" si="0"/>
        <v>0.0300041396208</v>
      </c>
      <c r="M6" s="16"/>
      <c r="N6" s="16"/>
      <c r="O6" s="16"/>
      <c r="P6" s="16"/>
      <c r="Q6" s="16"/>
    </row>
    <row r="7" s="3" customFormat="1" ht="21" customHeight="1" spans="1:17">
      <c r="A7" s="14">
        <v>6</v>
      </c>
      <c r="B7" s="14" t="s">
        <v>17</v>
      </c>
      <c r="C7" s="14" t="s">
        <v>31</v>
      </c>
      <c r="D7" s="15" t="s">
        <v>32</v>
      </c>
      <c r="E7" s="14" t="s">
        <v>33</v>
      </c>
      <c r="F7" s="14">
        <v>323.9</v>
      </c>
      <c r="G7" s="14">
        <v>28.58</v>
      </c>
      <c r="H7" s="15" t="s">
        <v>21</v>
      </c>
      <c r="I7" s="14" t="s">
        <v>22</v>
      </c>
      <c r="J7" s="14" t="s">
        <v>23</v>
      </c>
      <c r="K7" s="16">
        <v>1.2</v>
      </c>
      <c r="L7" s="17">
        <f t="shared" si="0"/>
        <v>0.2497637477952</v>
      </c>
      <c r="M7" s="16"/>
      <c r="N7" s="16"/>
      <c r="O7" s="16"/>
      <c r="P7" s="16"/>
      <c r="Q7" s="16"/>
    </row>
    <row r="8" s="3" customFormat="1" ht="21" customHeight="1" spans="1:17">
      <c r="A8" s="14">
        <v>15</v>
      </c>
      <c r="B8" s="14" t="s">
        <v>17</v>
      </c>
      <c r="C8" s="14" t="s">
        <v>24</v>
      </c>
      <c r="D8" s="15" t="s">
        <v>25</v>
      </c>
      <c r="E8" s="14" t="s">
        <v>26</v>
      </c>
      <c r="F8" s="14">
        <v>26.7</v>
      </c>
      <c r="G8" s="14">
        <v>5.56</v>
      </c>
      <c r="H8" s="15" t="s">
        <v>21</v>
      </c>
      <c r="I8" s="14" t="s">
        <v>34</v>
      </c>
      <c r="J8" s="14" t="s">
        <v>23</v>
      </c>
      <c r="K8" s="16">
        <v>2.7</v>
      </c>
      <c r="L8" s="17">
        <f t="shared" si="0"/>
        <v>0.0078259417488</v>
      </c>
      <c r="M8" s="16"/>
      <c r="N8" s="16"/>
      <c r="O8" s="16"/>
      <c r="P8" s="16"/>
      <c r="Q8" s="16"/>
    </row>
    <row r="9" s="3" customFormat="1" ht="21" customHeight="1" spans="1:17">
      <c r="A9" s="14">
        <v>16</v>
      </c>
      <c r="B9" s="14" t="s">
        <v>17</v>
      </c>
      <c r="C9" s="14" t="s">
        <v>27</v>
      </c>
      <c r="D9" s="15" t="s">
        <v>25</v>
      </c>
      <c r="E9" s="14" t="s">
        <v>28</v>
      </c>
      <c r="F9" s="14">
        <v>33.4</v>
      </c>
      <c r="G9" s="14">
        <v>6.35</v>
      </c>
      <c r="H9" s="15" t="s">
        <v>21</v>
      </c>
      <c r="I9" s="14" t="s">
        <v>34</v>
      </c>
      <c r="J9" s="14" t="s">
        <v>23</v>
      </c>
      <c r="K9" s="16">
        <v>2.5</v>
      </c>
      <c r="L9" s="17">
        <f t="shared" si="0"/>
        <v>0.010589466375</v>
      </c>
      <c r="M9" s="16"/>
      <c r="N9" s="16"/>
      <c r="O9" s="16"/>
      <c r="P9" s="16"/>
      <c r="Q9" s="16"/>
    </row>
    <row r="10" s="3" customFormat="1" ht="21" customHeight="1" spans="1:17">
      <c r="A10" s="14">
        <v>17</v>
      </c>
      <c r="B10" s="14" t="s">
        <v>17</v>
      </c>
      <c r="C10" s="14" t="s">
        <v>29</v>
      </c>
      <c r="D10" s="15" t="s">
        <v>25</v>
      </c>
      <c r="E10" s="14" t="s">
        <v>30</v>
      </c>
      <c r="F10" s="14">
        <v>60.3</v>
      </c>
      <c r="G10" s="14">
        <v>8.74</v>
      </c>
      <c r="H10" s="15" t="s">
        <v>21</v>
      </c>
      <c r="I10" s="14" t="s">
        <v>34</v>
      </c>
      <c r="J10" s="14" t="s">
        <v>23</v>
      </c>
      <c r="K10" s="16">
        <v>1.1</v>
      </c>
      <c r="L10" s="17">
        <f t="shared" si="0"/>
        <v>0.0122239087344</v>
      </c>
      <c r="M10" s="16"/>
      <c r="N10" s="16"/>
      <c r="O10" s="16"/>
      <c r="P10" s="16"/>
      <c r="Q10" s="16"/>
    </row>
    <row r="11" s="3" customFormat="1" ht="21" customHeight="1" spans="1:17">
      <c r="A11" s="14">
        <v>18</v>
      </c>
      <c r="B11" s="14" t="s">
        <v>17</v>
      </c>
      <c r="C11" s="14" t="s">
        <v>35</v>
      </c>
      <c r="D11" s="14" t="s">
        <v>25</v>
      </c>
      <c r="E11" s="14" t="s">
        <v>36</v>
      </c>
      <c r="F11" s="14">
        <v>88.9</v>
      </c>
      <c r="G11" s="14">
        <v>11.13</v>
      </c>
      <c r="H11" s="14" t="s">
        <v>21</v>
      </c>
      <c r="I11" s="14" t="s">
        <v>34</v>
      </c>
      <c r="J11" s="14" t="s">
        <v>23</v>
      </c>
      <c r="K11" s="16">
        <v>0.5</v>
      </c>
      <c r="L11" s="17">
        <f t="shared" si="0"/>
        <v>0.010672602633</v>
      </c>
      <c r="M11" s="16"/>
      <c r="N11" s="16"/>
      <c r="O11" s="16"/>
      <c r="P11" s="16"/>
      <c r="Q11" s="16"/>
    </row>
    <row r="12" s="3" customFormat="1" ht="21" customHeight="1" spans="1:17">
      <c r="A12" s="14">
        <v>19</v>
      </c>
      <c r="B12" s="14" t="s">
        <v>17</v>
      </c>
      <c r="C12" s="14" t="s">
        <v>37</v>
      </c>
      <c r="D12" s="15" t="s">
        <v>38</v>
      </c>
      <c r="E12" s="14" t="s">
        <v>39</v>
      </c>
      <c r="F12" s="14">
        <v>114.3</v>
      </c>
      <c r="G12" s="14">
        <v>11.13</v>
      </c>
      <c r="H12" s="15" t="s">
        <v>21</v>
      </c>
      <c r="I12" s="14" t="s">
        <v>34</v>
      </c>
      <c r="J12" s="14" t="s">
        <v>23</v>
      </c>
      <c r="K12" s="16">
        <v>0.4</v>
      </c>
      <c r="L12" s="17">
        <f t="shared" si="0"/>
        <v>0.0113266546344</v>
      </c>
      <c r="M12" s="16"/>
      <c r="N12" s="16"/>
      <c r="O12" s="16"/>
      <c r="P12" s="16"/>
      <c r="Q12" s="16"/>
    </row>
    <row r="13" s="3" customFormat="1" ht="21" customHeight="1" spans="1:17">
      <c r="A13" s="14">
        <v>20</v>
      </c>
      <c r="B13" s="14" t="s">
        <v>17</v>
      </c>
      <c r="C13" s="14" t="s">
        <v>40</v>
      </c>
      <c r="D13" s="15" t="s">
        <v>38</v>
      </c>
      <c r="E13" s="14" t="s">
        <v>41</v>
      </c>
      <c r="F13" s="14">
        <v>168.3</v>
      </c>
      <c r="G13" s="14">
        <v>14.27</v>
      </c>
      <c r="H13" s="15" t="s">
        <v>21</v>
      </c>
      <c r="I13" s="14" t="s">
        <v>34</v>
      </c>
      <c r="J13" s="14" t="s">
        <v>23</v>
      </c>
      <c r="K13" s="16">
        <v>5.8</v>
      </c>
      <c r="L13" s="17">
        <f t="shared" si="0"/>
        <v>0.3143767025268</v>
      </c>
      <c r="M13" s="16"/>
      <c r="N13" s="16"/>
      <c r="O13" s="16"/>
      <c r="P13" s="16"/>
      <c r="Q13" s="16"/>
    </row>
    <row r="14" s="3" customFormat="1" ht="21" customHeight="1" spans="1:17">
      <c r="A14" s="14">
        <v>21</v>
      </c>
      <c r="B14" s="14" t="s">
        <v>17</v>
      </c>
      <c r="C14" s="14" t="s">
        <v>42</v>
      </c>
      <c r="D14" s="15" t="s">
        <v>38</v>
      </c>
      <c r="E14" s="14" t="s">
        <v>43</v>
      </c>
      <c r="F14" s="14">
        <v>219.1</v>
      </c>
      <c r="G14" s="14">
        <v>18.26</v>
      </c>
      <c r="H14" s="15" t="s">
        <v>21</v>
      </c>
      <c r="I14" s="14" t="s">
        <v>34</v>
      </c>
      <c r="J14" s="14" t="s">
        <v>23</v>
      </c>
      <c r="K14" s="16">
        <v>3</v>
      </c>
      <c r="L14" s="17">
        <f t="shared" si="0"/>
        <v>0.271309694832</v>
      </c>
      <c r="M14" s="16"/>
      <c r="N14" s="16"/>
      <c r="O14" s="16"/>
      <c r="P14" s="16"/>
      <c r="Q14" s="16"/>
    </row>
    <row r="15" s="3" customFormat="1" ht="21" customHeight="1" spans="1:17">
      <c r="A15" s="14">
        <v>23</v>
      </c>
      <c r="B15" s="14" t="s">
        <v>17</v>
      </c>
      <c r="C15" s="14" t="s">
        <v>18</v>
      </c>
      <c r="D15" s="15" t="s">
        <v>25</v>
      </c>
      <c r="E15" s="14" t="s">
        <v>44</v>
      </c>
      <c r="F15" s="14">
        <v>21.3</v>
      </c>
      <c r="G15" s="14">
        <v>4.78</v>
      </c>
      <c r="H15" s="15" t="s">
        <v>21</v>
      </c>
      <c r="I15" s="14" t="s">
        <v>45</v>
      </c>
      <c r="J15" s="14" t="s">
        <v>23</v>
      </c>
      <c r="K15" s="16">
        <v>12.8</v>
      </c>
      <c r="L15" s="17">
        <f t="shared" si="0"/>
        <v>0.0249253337088</v>
      </c>
      <c r="M15" s="16"/>
      <c r="N15" s="16"/>
      <c r="O15" s="16"/>
      <c r="P15" s="16"/>
      <c r="Q15" s="16"/>
    </row>
    <row r="16" s="3" customFormat="1" ht="21" customHeight="1" spans="1:17">
      <c r="A16" s="14">
        <v>24</v>
      </c>
      <c r="B16" s="14" t="s">
        <v>17</v>
      </c>
      <c r="C16" s="14" t="s">
        <v>24</v>
      </c>
      <c r="D16" s="15" t="s">
        <v>25</v>
      </c>
      <c r="E16" s="14" t="s">
        <v>26</v>
      </c>
      <c r="F16" s="14">
        <v>26.7</v>
      </c>
      <c r="G16" s="14">
        <v>5.56</v>
      </c>
      <c r="H16" s="15" t="s">
        <v>21</v>
      </c>
      <c r="I16" s="14" t="s">
        <v>45</v>
      </c>
      <c r="J16" s="14" t="s">
        <v>23</v>
      </c>
      <c r="K16" s="16">
        <v>2.3</v>
      </c>
      <c r="L16" s="17">
        <f t="shared" si="0"/>
        <v>0.0066665429712</v>
      </c>
      <c r="M16" s="16"/>
      <c r="N16" s="16"/>
      <c r="O16" s="16"/>
      <c r="P16" s="16"/>
      <c r="Q16" s="16"/>
    </row>
    <row r="17" s="3" customFormat="1" ht="21" customHeight="1" spans="1:18">
      <c r="A17" s="14">
        <v>25</v>
      </c>
      <c r="B17" s="14" t="s">
        <v>17</v>
      </c>
      <c r="C17" s="14" t="s">
        <v>27</v>
      </c>
      <c r="D17" s="15" t="s">
        <v>25</v>
      </c>
      <c r="E17" s="14" t="s">
        <v>28</v>
      </c>
      <c r="F17" s="14">
        <v>33.4</v>
      </c>
      <c r="G17" s="14">
        <v>6.35</v>
      </c>
      <c r="H17" s="15" t="s">
        <v>21</v>
      </c>
      <c r="I17" s="14" t="s">
        <v>45</v>
      </c>
      <c r="J17" s="14" t="s">
        <v>23</v>
      </c>
      <c r="K17" s="16">
        <v>1</v>
      </c>
      <c r="L17" s="17">
        <f t="shared" si="0"/>
        <v>0.00423578655</v>
      </c>
      <c r="M17" s="16"/>
      <c r="N17" s="16"/>
      <c r="O17" s="16"/>
      <c r="P17" s="16"/>
      <c r="Q17" s="16"/>
    </row>
    <row r="18" s="3" customFormat="1" ht="21" customHeight="1" spans="1:18">
      <c r="A18" s="14">
        <v>26</v>
      </c>
      <c r="B18" s="14" t="s">
        <v>17</v>
      </c>
      <c r="C18" s="14" t="s">
        <v>46</v>
      </c>
      <c r="D18" s="15" t="s">
        <v>25</v>
      </c>
      <c r="E18" s="14" t="s">
        <v>47</v>
      </c>
      <c r="F18" s="14">
        <v>48.3</v>
      </c>
      <c r="G18" s="14">
        <v>7.14</v>
      </c>
      <c r="H18" s="15" t="s">
        <v>21</v>
      </c>
      <c r="I18" s="14" t="s">
        <v>45</v>
      </c>
      <c r="J18" s="14" t="s">
        <v>23</v>
      </c>
      <c r="K18" s="16">
        <v>0.5</v>
      </c>
      <c r="L18" s="17">
        <f t="shared" si="0"/>
        <v>0.003623569992</v>
      </c>
      <c r="M18" s="16"/>
      <c r="N18" s="16"/>
      <c r="O18" s="16"/>
      <c r="P18" s="16"/>
      <c r="Q18" s="16"/>
    </row>
    <row r="19" s="3" customFormat="1" ht="21" customHeight="1" spans="1:18">
      <c r="A19" s="14">
        <v>27</v>
      </c>
      <c r="B19" s="14" t="s">
        <v>17</v>
      </c>
      <c r="C19" s="14" t="s">
        <v>29</v>
      </c>
      <c r="D19" s="15" t="s">
        <v>25</v>
      </c>
      <c r="E19" s="14" t="s">
        <v>30</v>
      </c>
      <c r="F19" s="14">
        <v>60.3</v>
      </c>
      <c r="G19" s="14">
        <v>8.74</v>
      </c>
      <c r="H19" s="14" t="s">
        <v>21</v>
      </c>
      <c r="I19" s="14" t="s">
        <v>45</v>
      </c>
      <c r="J19" s="14" t="s">
        <v>23</v>
      </c>
      <c r="K19" s="16">
        <v>4.5</v>
      </c>
      <c r="L19" s="17">
        <f t="shared" si="0"/>
        <v>0.050006899368</v>
      </c>
      <c r="M19" s="16"/>
      <c r="N19" s="16"/>
      <c r="O19" s="16"/>
      <c r="P19" s="16"/>
      <c r="Q19" s="16"/>
    </row>
    <row r="20" s="3" customFormat="1" ht="21" customHeight="1" spans="1:18">
      <c r="A20" s="14">
        <v>30</v>
      </c>
      <c r="B20" s="14" t="s">
        <v>17</v>
      </c>
      <c r="C20" s="14" t="s">
        <v>48</v>
      </c>
      <c r="D20" s="15" t="s">
        <v>38</v>
      </c>
      <c r="E20" s="14" t="s">
        <v>49</v>
      </c>
      <c r="F20" s="14">
        <v>406.4</v>
      </c>
      <c r="G20" s="14">
        <v>30.96</v>
      </c>
      <c r="H20" s="15" t="s">
        <v>21</v>
      </c>
      <c r="I20" s="14" t="s">
        <v>45</v>
      </c>
      <c r="J20" s="14" t="s">
        <v>23</v>
      </c>
      <c r="K20" s="16">
        <v>3.2</v>
      </c>
      <c r="L20" s="17">
        <f t="shared" si="0"/>
        <v>0.9172432908288</v>
      </c>
      <c r="M20" s="16"/>
      <c r="N20" s="16"/>
      <c r="O20" s="16"/>
      <c r="P20" s="16"/>
      <c r="Q20" s="16"/>
    </row>
    <row r="21" s="1" customFormat="1" customHeight="1" spans="1:18">
      <c r="A21" s="14"/>
      <c r="B21" s="14"/>
      <c r="C21" s="14"/>
      <c r="D21" s="14"/>
      <c r="E21" s="14"/>
      <c r="F21" s="14"/>
      <c r="G21" s="14"/>
      <c r="H21" s="14"/>
      <c r="I21" s="18"/>
      <c r="J21" s="14"/>
      <c r="K21" s="16">
        <f>SUM(K3:K20)</f>
        <v>58.5</v>
      </c>
      <c r="L21" s="19">
        <f>SUM(L3:L20)</f>
        <v>1.967772092328</v>
      </c>
      <c r="M21" s="16"/>
      <c r="N21" s="16"/>
      <c r="O21" s="16"/>
      <c r="P21" s="16"/>
      <c r="Q21" s="16"/>
    </row>
    <row r="22" ht="116" customHeight="1" spans="1:18">
      <c r="A22" s="14" t="s">
        <v>50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4" customHeight="1" spans="1:18">
      <c r="B24" s="20" t="s">
        <v>51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customHeight="1" spans="1:18">
      <c r="B25" s="11" t="s">
        <v>1</v>
      </c>
      <c r="C25" s="11" t="s">
        <v>2</v>
      </c>
      <c r="D25" s="11" t="s">
        <v>3</v>
      </c>
      <c r="E25" s="11" t="s">
        <v>4</v>
      </c>
      <c r="F25" s="11" t="s">
        <v>5</v>
      </c>
      <c r="G25" s="11" t="s">
        <v>6</v>
      </c>
      <c r="H25" s="11" t="s">
        <v>7</v>
      </c>
      <c r="I25" s="11" t="s">
        <v>8</v>
      </c>
      <c r="J25" s="11" t="s">
        <v>9</v>
      </c>
      <c r="K25" s="12" t="s">
        <v>10</v>
      </c>
      <c r="L25" s="13" t="s">
        <v>11</v>
      </c>
      <c r="M25" s="13" t="s">
        <v>12</v>
      </c>
      <c r="N25" s="13" t="s">
        <v>13</v>
      </c>
      <c r="O25" s="13" t="s">
        <v>14</v>
      </c>
      <c r="P25" s="13" t="s">
        <v>15</v>
      </c>
      <c r="Q25" s="13" t="s">
        <v>16</v>
      </c>
      <c r="R25" s="13" t="s">
        <v>13</v>
      </c>
    </row>
    <row r="26" customHeight="1" spans="1:18">
      <c r="B26" s="14">
        <v>1</v>
      </c>
      <c r="C26" s="14" t="s">
        <v>17</v>
      </c>
      <c r="D26" s="14" t="s">
        <v>52</v>
      </c>
      <c r="E26" s="15" t="s">
        <v>32</v>
      </c>
      <c r="F26" s="14" t="s">
        <v>53</v>
      </c>
      <c r="G26" s="14">
        <v>273.1</v>
      </c>
      <c r="H26" s="14">
        <v>25.4</v>
      </c>
      <c r="I26" s="15" t="s">
        <v>21</v>
      </c>
      <c r="J26" s="14" t="s">
        <v>22</v>
      </c>
      <c r="K26" s="14" t="s">
        <v>23</v>
      </c>
      <c r="L26" s="21">
        <v>120</v>
      </c>
      <c r="M26" s="17">
        <v>18.618043536</v>
      </c>
      <c r="N26" s="21"/>
      <c r="O26" s="21"/>
      <c r="P26" s="21"/>
      <c r="Q26" s="21"/>
      <c r="R26" s="21"/>
    </row>
    <row r="27" customHeight="1" spans="1:18">
      <c r="B27" s="14">
        <v>2</v>
      </c>
      <c r="C27" s="14" t="s">
        <v>17</v>
      </c>
      <c r="D27" s="14" t="s">
        <v>48</v>
      </c>
      <c r="E27" s="15" t="s">
        <v>32</v>
      </c>
      <c r="F27" s="14" t="s">
        <v>54</v>
      </c>
      <c r="G27" s="14">
        <v>406.4</v>
      </c>
      <c r="H27" s="14">
        <v>36.53</v>
      </c>
      <c r="I27" s="15" t="s">
        <v>21</v>
      </c>
      <c r="J27" s="14" t="s">
        <v>22</v>
      </c>
      <c r="K27" s="14" t="s">
        <v>23</v>
      </c>
      <c r="L27" s="16">
        <v>12.7</v>
      </c>
      <c r="M27" s="17">
        <v>4.2315119602002</v>
      </c>
      <c r="N27" s="16"/>
      <c r="O27" s="16"/>
      <c r="P27" s="16"/>
      <c r="Q27" s="16"/>
      <c r="R27" s="16"/>
    </row>
    <row r="28" customHeight="1" spans="1:18">
      <c r="B28" s="14">
        <v>3</v>
      </c>
      <c r="C28" s="14" t="s">
        <v>17</v>
      </c>
      <c r="D28" s="14" t="s">
        <v>55</v>
      </c>
      <c r="E28" s="15" t="s">
        <v>32</v>
      </c>
      <c r="F28" s="14" t="s">
        <v>56</v>
      </c>
      <c r="G28" s="14">
        <v>508</v>
      </c>
      <c r="H28" s="14">
        <v>44.45</v>
      </c>
      <c r="I28" s="15" t="s">
        <v>21</v>
      </c>
      <c r="J28" s="14" t="s">
        <v>22</v>
      </c>
      <c r="K28" s="14" t="s">
        <v>23</v>
      </c>
      <c r="L28" s="16">
        <v>60</v>
      </c>
      <c r="M28" s="17">
        <v>30.486858381</v>
      </c>
      <c r="N28" s="16"/>
      <c r="O28" s="16"/>
      <c r="P28" s="16"/>
      <c r="Q28" s="16"/>
      <c r="R28" s="16"/>
    </row>
    <row r="29" customHeight="1" spans="1:18">
      <c r="B29" s="14">
        <v>4</v>
      </c>
      <c r="C29" s="14" t="s">
        <v>17</v>
      </c>
      <c r="D29" s="14" t="s">
        <v>55</v>
      </c>
      <c r="E29" s="15" t="s">
        <v>38</v>
      </c>
      <c r="F29" s="14" t="s">
        <v>57</v>
      </c>
      <c r="G29" s="14">
        <v>508</v>
      </c>
      <c r="H29" s="22">
        <v>38.1</v>
      </c>
      <c r="I29" s="15" t="s">
        <v>21</v>
      </c>
      <c r="J29" s="14" t="s">
        <v>34</v>
      </c>
      <c r="K29" s="14" t="s">
        <v>23</v>
      </c>
      <c r="L29" s="21">
        <v>54</v>
      </c>
      <c r="M29" s="17">
        <v>23.8406039316</v>
      </c>
      <c r="N29" s="21"/>
      <c r="O29" s="21"/>
      <c r="P29" s="21"/>
      <c r="Q29" s="21"/>
      <c r="R29" s="21"/>
    </row>
    <row r="30" customHeight="1" spans="1:18">
      <c r="B30" s="14">
        <v>5</v>
      </c>
      <c r="C30" s="14" t="s">
        <v>17</v>
      </c>
      <c r="D30" s="14" t="s">
        <v>40</v>
      </c>
      <c r="E30" s="15" t="s">
        <v>38</v>
      </c>
      <c r="F30" s="14" t="s">
        <v>41</v>
      </c>
      <c r="G30" s="14">
        <v>168.3</v>
      </c>
      <c r="H30" s="14">
        <v>14.27</v>
      </c>
      <c r="I30" s="15" t="s">
        <v>21</v>
      </c>
      <c r="J30" s="14" t="s">
        <v>45</v>
      </c>
      <c r="K30" s="14" t="s">
        <v>23</v>
      </c>
      <c r="L30" s="16">
        <v>20.9</v>
      </c>
      <c r="M30" s="17">
        <v>1.1328401866914</v>
      </c>
      <c r="N30" s="16"/>
      <c r="O30" s="16"/>
      <c r="P30" s="16"/>
      <c r="Q30" s="16"/>
      <c r="R30" s="16"/>
    </row>
    <row r="31" customHeight="1" spans="1:18">
      <c r="B31" s="14">
        <v>6</v>
      </c>
      <c r="C31" s="14" t="s">
        <v>17</v>
      </c>
      <c r="D31" s="14" t="s">
        <v>52</v>
      </c>
      <c r="E31" s="15" t="s">
        <v>38</v>
      </c>
      <c r="F31" s="14" t="s">
        <v>58</v>
      </c>
      <c r="G31" s="14">
        <v>273.1</v>
      </c>
      <c r="H31" s="14">
        <v>21.44</v>
      </c>
      <c r="I31" s="15" t="s">
        <v>21</v>
      </c>
      <c r="J31" s="14" t="s">
        <v>45</v>
      </c>
      <c r="K31" s="14" t="s">
        <v>23</v>
      </c>
      <c r="L31" s="16">
        <v>8.9</v>
      </c>
      <c r="M31" s="17">
        <v>1.1841918074496</v>
      </c>
      <c r="N31" s="16"/>
      <c r="O31" s="16"/>
      <c r="P31" s="16"/>
      <c r="Q31" s="16"/>
      <c r="R31" s="16"/>
    </row>
    <row r="32" customHeight="1" spans="1:18">
      <c r="B32" s="14">
        <v>7</v>
      </c>
      <c r="C32" s="14" t="s">
        <v>17</v>
      </c>
      <c r="D32" s="14" t="s">
        <v>55</v>
      </c>
      <c r="E32" s="15" t="s">
        <v>38</v>
      </c>
      <c r="F32" s="14" t="s">
        <v>57</v>
      </c>
      <c r="G32" s="14">
        <v>508</v>
      </c>
      <c r="H32" s="22">
        <v>38.1</v>
      </c>
      <c r="I32" s="15" t="s">
        <v>21</v>
      </c>
      <c r="J32" s="14" t="s">
        <v>45</v>
      </c>
      <c r="K32" s="14" t="s">
        <v>23</v>
      </c>
      <c r="L32" s="16">
        <v>17</v>
      </c>
      <c r="M32" s="17">
        <v>7.5053753118</v>
      </c>
      <c r="N32" s="16"/>
      <c r="O32" s="16"/>
      <c r="P32" s="16"/>
      <c r="Q32" s="16"/>
      <c r="R32" s="16"/>
    </row>
    <row r="33" customHeight="1" spans="2:18">
      <c r="B33" s="14">
        <v>8</v>
      </c>
      <c r="C33" s="14" t="s">
        <v>17</v>
      </c>
      <c r="D33" s="14" t="s">
        <v>59</v>
      </c>
      <c r="E33" s="15" t="s">
        <v>38</v>
      </c>
      <c r="F33" s="14" t="s">
        <v>60</v>
      </c>
      <c r="G33" s="14">
        <v>610</v>
      </c>
      <c r="H33" s="14">
        <v>46.02</v>
      </c>
      <c r="I33" s="15" t="s">
        <v>21</v>
      </c>
      <c r="J33" s="14" t="s">
        <v>45</v>
      </c>
      <c r="K33" s="14" t="s">
        <v>23</v>
      </c>
      <c r="L33" s="16">
        <v>21.3</v>
      </c>
      <c r="M33" s="17">
        <v>13.6327350147768</v>
      </c>
      <c r="N33" s="16"/>
      <c r="O33" s="16"/>
      <c r="P33" s="16"/>
      <c r="Q33" s="16"/>
      <c r="R33" s="16"/>
    </row>
    <row r="34" ht="139" customHeight="1" spans="2:18">
      <c r="B34" s="14" t="s">
        <v>50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customHeight="1" spans="2:18">
      <c r="B35" s="23" t="s">
        <v>61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</row>
    <row r="36" customHeight="1" spans="2:18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customHeight="1" spans="2:18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customHeight="1" spans="2:18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  <row r="39" customHeight="1" spans="2:18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</row>
  </sheetData>
  <autoFilter xmlns:etc="http://www.wps.cn/officeDocument/2017/etCustomData" ref="A2:XFD22" etc:filterBottomFollowUsedRange="0">
    <extLst/>
  </autoFilter>
  <mergeCells count="6">
    <mergeCell ref="A1:J1"/>
    <mergeCell ref="M1:P1"/>
    <mergeCell ref="A22:Q22"/>
    <mergeCell ref="B24:R24"/>
    <mergeCell ref="B34:R34"/>
    <mergeCell ref="B35:R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贰捌贰叁</cp:lastModifiedBy>
  <dcterms:created xsi:type="dcterms:W3CDTF">2026-08-14T00:58:00Z</dcterms:created>
  <dcterms:modified xsi:type="dcterms:W3CDTF">2026-08-17T06:37:20Z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29E253C95DA440C9B225DE66AD81F278_13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