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G32" i="1" l="1"/>
  <c r="G33" i="1" l="1"/>
  <c r="G34" i="1" s="1"/>
</calcChain>
</file>

<file path=xl/sharedStrings.xml><?xml version="1.0" encoding="utf-8"?>
<sst xmlns="http://schemas.openxmlformats.org/spreadsheetml/2006/main" count="91" uniqueCount="72">
  <si>
    <t>新疆新奥9月展厅常规物料（询价单）</t>
    <phoneticPr fontId="3" type="noConversion"/>
  </si>
  <si>
    <t>9月展厅常规物料制作                                                                                             地点：新疆新奥</t>
    <phoneticPr fontId="3" type="noConversion"/>
  </si>
  <si>
    <t>序号</t>
  </si>
  <si>
    <t>项目名称</t>
  </si>
  <si>
    <t>项目描述</t>
  </si>
  <si>
    <t>单位</t>
  </si>
  <si>
    <t>数量</t>
  </si>
  <si>
    <t>单价</t>
  </si>
  <si>
    <t>总价</t>
  </si>
  <si>
    <t>单透贴14.26m*2.4m</t>
    <phoneticPr fontId="3" type="noConversion"/>
  </si>
  <si>
    <t>㎡</t>
    <phoneticPr fontId="3" type="noConversion"/>
  </si>
  <si>
    <t>项</t>
  </si>
  <si>
    <t>市场接机手举牌</t>
    <phoneticPr fontId="3" type="noConversion"/>
  </si>
  <si>
    <t>背胶对表复合板0.5m*0.35m*2幅</t>
    <phoneticPr fontId="3" type="noConversion"/>
  </si>
  <si>
    <t>㎡</t>
    <phoneticPr fontId="3" type="noConversion"/>
  </si>
  <si>
    <t>售后原装机油表</t>
    <phoneticPr fontId="3" type="noConversion"/>
  </si>
  <si>
    <t>写真布5.2m*1.5m</t>
    <phoneticPr fontId="3" type="noConversion"/>
  </si>
  <si>
    <t>德式展架画面</t>
    <phoneticPr fontId="3" type="noConversion"/>
  </si>
  <si>
    <t>写真布0.8m*2.04m*8幅</t>
    <phoneticPr fontId="3" type="noConversion"/>
  </si>
  <si>
    <t>㎡</t>
  </si>
  <si>
    <t>小  计</t>
  </si>
  <si>
    <t>税金</t>
  </si>
  <si>
    <t>小计</t>
  </si>
  <si>
    <t>单透安装人工费</t>
    <phoneticPr fontId="3" type="noConversion"/>
  </si>
  <si>
    <t>单头安装费2人</t>
    <phoneticPr fontId="2" type="noConversion"/>
  </si>
  <si>
    <t>Q5L单透</t>
    <phoneticPr fontId="3" type="noConversion"/>
  </si>
  <si>
    <t>铜版纸 单面0.21m*0.29m</t>
  </si>
  <si>
    <t>张</t>
  </si>
  <si>
    <t>新奥桌贴</t>
  </si>
  <si>
    <t>可转移0.91m*0.5m</t>
  </si>
  <si>
    <t>售后保养套餐</t>
  </si>
  <si>
    <t>写真布5.2m*1.5m</t>
  </si>
  <si>
    <t>贴纸</t>
  </si>
  <si>
    <t>可转移0.5*0.7</t>
  </si>
  <si>
    <t>新奥教师节 中秋节 x展</t>
  </si>
  <si>
    <t>PP纸0.8*1.8</t>
  </si>
  <si>
    <t>套</t>
  </si>
  <si>
    <t>9.12 新奥展厅 购买亚克力桌卡A4</t>
  </si>
  <si>
    <t>个</t>
  </si>
  <si>
    <t>给新奥买画框</t>
  </si>
  <si>
    <t>展厅物料安装人工费</t>
  </si>
  <si>
    <t>人</t>
  </si>
  <si>
    <t>展厅物料安装运费</t>
  </si>
  <si>
    <t>趟</t>
  </si>
  <si>
    <t>奥迪官方认证二手车拍照背景板</t>
  </si>
  <si>
    <t>黑白灯布7.2*3.2</t>
  </si>
  <si>
    <t>职业病危害告知标识黄色方形</t>
  </si>
  <si>
    <t>背胶裱板0.25*0.25</t>
  </si>
  <si>
    <t>职业病危害告知标识</t>
  </si>
  <si>
    <t>背胶裱板0.7*0.5</t>
  </si>
  <si>
    <t>职业病危害告知卡制作</t>
  </si>
  <si>
    <t>背胶裱板0.5*0.7</t>
  </si>
  <si>
    <t>职业病危害告知标识蓝色园标</t>
  </si>
  <si>
    <t>新奥安全制度</t>
  </si>
  <si>
    <t>背胶裱板0.6*0.8</t>
  </si>
  <si>
    <t>背胶裱板0.6*0.4</t>
  </si>
  <si>
    <t>桌贴</t>
  </si>
  <si>
    <t>可转移0.91*0.5</t>
  </si>
  <si>
    <t>互联网临时办理点</t>
  </si>
  <si>
    <t>背胶单表复合板0.5*0.3</t>
  </si>
  <si>
    <t>临牌室</t>
  </si>
  <si>
    <t>可转移0.25*0.35</t>
  </si>
  <si>
    <t>优秀员工墙</t>
  </si>
  <si>
    <t>可转移2*1</t>
  </si>
  <si>
    <t>幅</t>
  </si>
  <si>
    <t>立牌画面</t>
    <phoneticPr fontId="2" type="noConversion"/>
  </si>
  <si>
    <t>爆炸贴</t>
  </si>
  <si>
    <t>可转移0.27*0.17</t>
  </si>
  <si>
    <t>白板画面</t>
  </si>
  <si>
    <t>可转移1.95*1.15</t>
  </si>
  <si>
    <t>请注明税金！</t>
    <phoneticPr fontId="2" type="noConversion"/>
  </si>
  <si>
    <t>报价公司名称及联系人：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</si>
</sst>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16" x14ac:knownFonts="1">
    <font>
      <sz val="11"/>
      <color theme="1"/>
      <name val="宋体"/>
      <family val="2"/>
      <scheme val="minor"/>
    </font>
    <font>
      <b/>
      <sz val="16"/>
      <color indexed="1"/>
      <name val="微软雅黑"/>
      <family val="2"/>
      <charset val="134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sz val="16"/>
      <color indexed="8"/>
      <name val="微软雅黑"/>
      <family val="2"/>
      <charset val="134"/>
    </font>
    <font>
      <b/>
      <sz val="12"/>
      <color indexed="1"/>
      <name val="微软雅黑"/>
      <family val="2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10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theme="1" tint="4.9989318521683403E-2"/>
      <name val="微软雅黑"/>
      <family val="2"/>
      <charset val="134"/>
    </font>
    <font>
      <sz val="11"/>
      <color indexed="0"/>
      <name val="微软雅黑"/>
      <family val="2"/>
      <charset val="134"/>
    </font>
    <font>
      <b/>
      <sz val="11"/>
      <name val="微软雅黑"/>
      <family val="2"/>
      <charset val="134"/>
    </font>
    <font>
      <sz val="10"/>
      <color rgb="FFFF0000"/>
      <name val="微软雅黑"/>
      <family val="2"/>
      <charset val="134"/>
    </font>
    <font>
      <sz val="11"/>
      <color rgb="FFFF0000"/>
      <name val="微软雅黑"/>
      <family val="2"/>
      <charset val="134"/>
    </font>
    <font>
      <b/>
      <sz val="11"/>
      <color rgb="FFFF0000"/>
      <name val="微软雅黑"/>
      <family val="2"/>
      <charset val="134"/>
    </font>
  </fonts>
  <fills count="6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8" fillId="0" borderId="0"/>
    <xf numFmtId="0" fontId="9" fillId="0" borderId="0">
      <alignment vertical="center"/>
    </xf>
    <xf numFmtId="0" fontId="9" fillId="0" borderId="0">
      <alignment vertical="center"/>
    </xf>
    <xf numFmtId="0" fontId="8" fillId="0" borderId="0"/>
  </cellStyleXfs>
  <cellXfs count="36">
    <xf numFmtId="0" fontId="0" fillId="0" borderId="0" xfId="0"/>
    <xf numFmtId="0" fontId="6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1" xfId="1" quotePrefix="1" applyNumberFormat="1" applyFont="1" applyBorder="1"/>
    <xf numFmtId="0" fontId="7" fillId="3" borderId="1" xfId="2" applyFont="1" applyFill="1" applyBorder="1" applyAlignment="1">
      <alignment horizontal="center" vertical="center"/>
    </xf>
    <xf numFmtId="0" fontId="7" fillId="0" borderId="1" xfId="1" quotePrefix="1" applyNumberFormat="1" applyFont="1" applyBorder="1" applyAlignment="1">
      <alignment horizontal="center"/>
    </xf>
    <xf numFmtId="0" fontId="7" fillId="4" borderId="1" xfId="0" applyFont="1" applyFill="1" applyBorder="1" applyAlignment="1">
      <alignment horizontal="center" vertical="center"/>
    </xf>
    <xf numFmtId="0" fontId="7" fillId="0" borderId="1" xfId="1" applyNumberFormat="1" applyFont="1" applyBorder="1"/>
    <xf numFmtId="0" fontId="10" fillId="0" borderId="1" xfId="1" quotePrefix="1" applyNumberFormat="1" applyFont="1" applyBorder="1"/>
    <xf numFmtId="0" fontId="10" fillId="3" borderId="1" xfId="2" applyFont="1" applyFill="1" applyBorder="1" applyAlignment="1">
      <alignment horizontal="center" vertical="center"/>
    </xf>
    <xf numFmtId="0" fontId="10" fillId="0" borderId="1" xfId="1" quotePrefix="1" applyNumberFormat="1" applyFont="1" applyBorder="1" applyAlignment="1">
      <alignment horizontal="center"/>
    </xf>
    <xf numFmtId="0" fontId="10" fillId="4" borderId="1" xfId="0" applyFont="1" applyFill="1" applyBorder="1" applyAlignment="1">
      <alignment horizontal="center" vertical="center"/>
    </xf>
    <xf numFmtId="176" fontId="12" fillId="4" borderId="5" xfId="3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76" fontId="12" fillId="0" borderId="1" xfId="0" applyNumberFormat="1" applyFont="1" applyBorder="1" applyAlignment="1">
      <alignment horizontal="center" vertical="center"/>
    </xf>
    <xf numFmtId="9" fontId="11" fillId="0" borderId="2" xfId="0" applyNumberFormat="1" applyFont="1" applyBorder="1" applyAlignment="1">
      <alignment horizontal="center" vertical="center"/>
    </xf>
    <xf numFmtId="9" fontId="11" fillId="0" borderId="3" xfId="0" applyNumberFormat="1" applyFont="1" applyBorder="1" applyAlignment="1">
      <alignment horizontal="center" vertical="center"/>
    </xf>
    <xf numFmtId="9" fontId="11" fillId="0" borderId="4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5" fillId="2" borderId="2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left" vertical="center"/>
    </xf>
    <xf numFmtId="0" fontId="11" fillId="5" borderId="2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  <xf numFmtId="0" fontId="11" fillId="5" borderId="4" xfId="0" applyFont="1" applyFill="1" applyBorder="1" applyAlignment="1">
      <alignment horizontal="center" vertical="center"/>
    </xf>
    <xf numFmtId="0" fontId="7" fillId="0" borderId="1" xfId="4" quotePrefix="1" applyNumberFormat="1" applyFont="1" applyBorder="1"/>
    <xf numFmtId="0" fontId="7" fillId="0" borderId="1" xfId="1" applyNumberFormat="1" applyFont="1" applyBorder="1" applyAlignment="1">
      <alignment horizontal="center"/>
    </xf>
    <xf numFmtId="0" fontId="7" fillId="0" borderId="1" xfId="4" applyNumberFormat="1" applyFont="1" applyBorder="1"/>
    <xf numFmtId="0" fontId="6" fillId="0" borderId="1" xfId="4" applyNumberFormat="1" applyFont="1" applyBorder="1" applyAlignment="1">
      <alignment horizontal="center"/>
    </xf>
    <xf numFmtId="0" fontId="7" fillId="0" borderId="1" xfId="4" applyFont="1" applyBorder="1"/>
    <xf numFmtId="0" fontId="13" fillId="0" borderId="0" xfId="4" applyNumberFormat="1" applyFont="1"/>
    <xf numFmtId="0" fontId="14" fillId="0" borderId="0" xfId="0" applyFont="1"/>
    <xf numFmtId="9" fontId="15" fillId="0" borderId="2" xfId="0" applyNumberFormat="1" applyFont="1" applyBorder="1" applyAlignment="1">
      <alignment horizontal="center" vertical="center"/>
    </xf>
    <xf numFmtId="9" fontId="15" fillId="0" borderId="3" xfId="0" applyNumberFormat="1" applyFont="1" applyBorder="1" applyAlignment="1">
      <alignment horizontal="center" vertical="center"/>
    </xf>
    <xf numFmtId="9" fontId="15" fillId="0" borderId="4" xfId="0" applyNumberFormat="1" applyFont="1" applyBorder="1" applyAlignment="1">
      <alignment horizontal="center" vertical="center"/>
    </xf>
  </cellXfs>
  <cellStyles count="5">
    <cellStyle name="常规" xfId="0" builtinId="0"/>
    <cellStyle name="常规 15" xfId="1"/>
    <cellStyle name="常规 2" xfId="4"/>
    <cellStyle name="常规 2 3 3" xfId="2"/>
    <cellStyle name="常规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abSelected="1" workbookViewId="0">
      <selection activeCell="I7" sqref="I7"/>
    </sheetView>
  </sheetViews>
  <sheetFormatPr defaultRowHeight="13.5" x14ac:dyDescent="0.15"/>
  <cols>
    <col min="1" max="1" width="5.75" bestFit="1" customWidth="1"/>
    <col min="2" max="3" width="31.875" bestFit="1" customWidth="1"/>
    <col min="4" max="4" width="5.75" bestFit="1" customWidth="1"/>
    <col min="5" max="5" width="8.5" bestFit="1" customWidth="1"/>
    <col min="6" max="6" width="6.25" bestFit="1" customWidth="1"/>
    <col min="7" max="7" width="21.375" customWidth="1"/>
  </cols>
  <sheetData>
    <row r="1" spans="1:9" ht="22.5" x14ac:dyDescent="0.15">
      <c r="A1" s="18" t="s">
        <v>0</v>
      </c>
      <c r="B1" s="19"/>
      <c r="C1" s="19"/>
      <c r="D1" s="19"/>
      <c r="E1" s="19"/>
      <c r="F1" s="19"/>
      <c r="G1" s="19"/>
    </row>
    <row r="2" spans="1:9" ht="18" x14ac:dyDescent="0.15">
      <c r="A2" s="20" t="s">
        <v>1</v>
      </c>
      <c r="B2" s="21"/>
      <c r="C2" s="21"/>
      <c r="D2" s="21"/>
      <c r="E2" s="21"/>
      <c r="F2" s="21"/>
      <c r="G2" s="22"/>
    </row>
    <row r="3" spans="1:9" ht="18" x14ac:dyDescent="0.15">
      <c r="A3" s="20" t="s">
        <v>71</v>
      </c>
      <c r="B3" s="21"/>
      <c r="C3" s="21"/>
      <c r="D3" s="21"/>
      <c r="E3" s="21"/>
      <c r="F3" s="21"/>
      <c r="G3" s="22"/>
    </row>
    <row r="4" spans="1:9" ht="17.25" x14ac:dyDescent="0.15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</row>
    <row r="5" spans="1:9" ht="16.5" x14ac:dyDescent="0.3">
      <c r="A5" s="2">
        <v>1</v>
      </c>
      <c r="B5" s="3" t="s">
        <v>25</v>
      </c>
      <c r="C5" s="3" t="s">
        <v>9</v>
      </c>
      <c r="D5" s="4" t="s">
        <v>10</v>
      </c>
      <c r="E5" s="5">
        <v>34.22</v>
      </c>
      <c r="F5" s="4"/>
      <c r="G5" s="6"/>
    </row>
    <row r="6" spans="1:9" ht="16.5" x14ac:dyDescent="0.3">
      <c r="A6" s="2">
        <v>2</v>
      </c>
      <c r="B6" s="7" t="s">
        <v>23</v>
      </c>
      <c r="C6" s="3" t="s">
        <v>24</v>
      </c>
      <c r="D6" s="4" t="s">
        <v>11</v>
      </c>
      <c r="E6" s="5">
        <v>1</v>
      </c>
      <c r="F6" s="4"/>
      <c r="G6" s="6"/>
    </row>
    <row r="7" spans="1:9" ht="16.5" x14ac:dyDescent="0.3">
      <c r="A7" s="2">
        <v>3</v>
      </c>
      <c r="B7" s="8" t="s">
        <v>12</v>
      </c>
      <c r="C7" s="8" t="s">
        <v>13</v>
      </c>
      <c r="D7" s="9" t="s">
        <v>14</v>
      </c>
      <c r="E7" s="10">
        <v>0.35</v>
      </c>
      <c r="F7" s="9"/>
      <c r="G7" s="11"/>
    </row>
    <row r="8" spans="1:9" ht="16.5" x14ac:dyDescent="0.3">
      <c r="A8" s="2">
        <v>4</v>
      </c>
      <c r="B8" s="3" t="s">
        <v>15</v>
      </c>
      <c r="C8" s="3" t="s">
        <v>16</v>
      </c>
      <c r="D8" s="4" t="s">
        <v>14</v>
      </c>
      <c r="E8" s="5">
        <v>7.8</v>
      </c>
      <c r="F8" s="4"/>
      <c r="G8" s="6"/>
    </row>
    <row r="9" spans="1:9" ht="16.5" x14ac:dyDescent="0.3">
      <c r="A9" s="2">
        <v>5</v>
      </c>
      <c r="B9" s="3" t="s">
        <v>17</v>
      </c>
      <c r="C9" s="3" t="s">
        <v>18</v>
      </c>
      <c r="D9" s="4" t="s">
        <v>19</v>
      </c>
      <c r="E9" s="5">
        <v>13.054</v>
      </c>
      <c r="F9" s="4"/>
      <c r="G9" s="6"/>
    </row>
    <row r="10" spans="1:9" ht="17.25" x14ac:dyDescent="0.35">
      <c r="A10" s="2">
        <v>6</v>
      </c>
      <c r="B10" s="26" t="s">
        <v>65</v>
      </c>
      <c r="C10" s="26" t="s">
        <v>26</v>
      </c>
      <c r="D10" s="4" t="s">
        <v>27</v>
      </c>
      <c r="E10" s="27">
        <v>12</v>
      </c>
      <c r="F10" s="4"/>
      <c r="G10" s="6"/>
      <c r="H10" s="31"/>
      <c r="I10" s="32"/>
    </row>
    <row r="11" spans="1:9" ht="18" x14ac:dyDescent="0.35">
      <c r="A11" s="2">
        <v>7</v>
      </c>
      <c r="B11" s="28" t="s">
        <v>28</v>
      </c>
      <c r="C11" s="26" t="s">
        <v>29</v>
      </c>
      <c r="D11" s="4" t="s">
        <v>27</v>
      </c>
      <c r="E11" s="29">
        <v>6</v>
      </c>
      <c r="F11" s="4"/>
      <c r="G11" s="6"/>
      <c r="H11" s="31"/>
      <c r="I11" s="32"/>
    </row>
    <row r="12" spans="1:9" ht="18" x14ac:dyDescent="0.35">
      <c r="A12" s="2">
        <v>8</v>
      </c>
      <c r="B12" s="26" t="s">
        <v>30</v>
      </c>
      <c r="C12" s="26" t="s">
        <v>31</v>
      </c>
      <c r="D12" s="4" t="s">
        <v>19</v>
      </c>
      <c r="E12" s="29">
        <v>7.8</v>
      </c>
      <c r="F12" s="4"/>
      <c r="G12" s="6"/>
      <c r="H12" s="31"/>
      <c r="I12" s="32"/>
    </row>
    <row r="13" spans="1:9" ht="18" x14ac:dyDescent="0.35">
      <c r="A13" s="2">
        <v>9</v>
      </c>
      <c r="B13" s="26" t="s">
        <v>32</v>
      </c>
      <c r="C13" s="26" t="s">
        <v>33</v>
      </c>
      <c r="D13" s="4" t="s">
        <v>27</v>
      </c>
      <c r="E13" s="29">
        <v>3</v>
      </c>
      <c r="F13" s="4"/>
      <c r="G13" s="6"/>
      <c r="H13" s="31"/>
      <c r="I13" s="32"/>
    </row>
    <row r="14" spans="1:9" ht="18" x14ac:dyDescent="0.35">
      <c r="A14" s="2">
        <v>10</v>
      </c>
      <c r="B14" s="26" t="s">
        <v>34</v>
      </c>
      <c r="C14" s="26" t="s">
        <v>35</v>
      </c>
      <c r="D14" s="4" t="s">
        <v>36</v>
      </c>
      <c r="E14" s="29">
        <v>2</v>
      </c>
      <c r="F14" s="4"/>
      <c r="G14" s="6"/>
      <c r="H14" s="31"/>
      <c r="I14" s="32"/>
    </row>
    <row r="15" spans="1:9" ht="18" x14ac:dyDescent="0.35">
      <c r="A15" s="2">
        <v>11</v>
      </c>
      <c r="B15" s="26" t="s">
        <v>37</v>
      </c>
      <c r="C15" s="30"/>
      <c r="D15" s="4" t="s">
        <v>38</v>
      </c>
      <c r="E15" s="29">
        <v>6</v>
      </c>
      <c r="F15" s="4"/>
      <c r="G15" s="6"/>
      <c r="H15" s="31"/>
      <c r="I15" s="32"/>
    </row>
    <row r="16" spans="1:9" ht="18" x14ac:dyDescent="0.35">
      <c r="A16" s="2">
        <v>12</v>
      </c>
      <c r="B16" s="26" t="s">
        <v>39</v>
      </c>
      <c r="C16" s="30"/>
      <c r="D16" s="4" t="s">
        <v>38</v>
      </c>
      <c r="E16" s="29">
        <v>1</v>
      </c>
      <c r="F16" s="4"/>
      <c r="G16" s="6"/>
      <c r="H16" s="31"/>
      <c r="I16" s="32"/>
    </row>
    <row r="17" spans="1:9" ht="18" x14ac:dyDescent="0.35">
      <c r="A17" s="2">
        <v>13</v>
      </c>
      <c r="B17" s="28" t="s">
        <v>40</v>
      </c>
      <c r="C17" s="30"/>
      <c r="D17" s="4" t="s">
        <v>41</v>
      </c>
      <c r="E17" s="29">
        <v>2</v>
      </c>
      <c r="F17" s="4"/>
      <c r="G17" s="6"/>
      <c r="H17" s="31"/>
      <c r="I17" s="32"/>
    </row>
    <row r="18" spans="1:9" ht="18" x14ac:dyDescent="0.35">
      <c r="A18" s="2">
        <v>14</v>
      </c>
      <c r="B18" s="28" t="s">
        <v>42</v>
      </c>
      <c r="C18" s="30"/>
      <c r="D18" s="4" t="s">
        <v>43</v>
      </c>
      <c r="E18" s="29">
        <v>1</v>
      </c>
      <c r="F18" s="4"/>
      <c r="G18" s="6"/>
      <c r="H18" s="31"/>
      <c r="I18" s="32"/>
    </row>
    <row r="19" spans="1:9" ht="18" x14ac:dyDescent="0.35">
      <c r="A19" s="2">
        <v>15</v>
      </c>
      <c r="B19" s="26" t="s">
        <v>44</v>
      </c>
      <c r="C19" s="26" t="s">
        <v>45</v>
      </c>
      <c r="D19" s="4" t="s">
        <v>19</v>
      </c>
      <c r="E19" s="29">
        <v>23</v>
      </c>
      <c r="F19" s="4"/>
      <c r="G19" s="6"/>
      <c r="H19" s="31"/>
      <c r="I19" s="32"/>
    </row>
    <row r="20" spans="1:9" ht="18" x14ac:dyDescent="0.35">
      <c r="A20" s="2">
        <v>16</v>
      </c>
      <c r="B20" s="26" t="s">
        <v>46</v>
      </c>
      <c r="C20" s="26" t="s">
        <v>47</v>
      </c>
      <c r="D20" s="4" t="s">
        <v>38</v>
      </c>
      <c r="E20" s="29">
        <v>6</v>
      </c>
      <c r="F20" s="4"/>
      <c r="G20" s="6"/>
      <c r="H20" s="31"/>
      <c r="I20" s="32"/>
    </row>
    <row r="21" spans="1:9" ht="18" x14ac:dyDescent="0.35">
      <c r="A21" s="2">
        <v>17</v>
      </c>
      <c r="B21" s="26" t="s">
        <v>48</v>
      </c>
      <c r="C21" s="26" t="s">
        <v>49</v>
      </c>
      <c r="D21" s="4" t="s">
        <v>38</v>
      </c>
      <c r="E21" s="29">
        <v>8</v>
      </c>
      <c r="F21" s="4"/>
      <c r="G21" s="6"/>
      <c r="H21" s="31"/>
      <c r="I21" s="32"/>
    </row>
    <row r="22" spans="1:9" ht="18" x14ac:dyDescent="0.35">
      <c r="A22" s="2">
        <v>18</v>
      </c>
      <c r="B22" s="26" t="s">
        <v>50</v>
      </c>
      <c r="C22" s="26" t="s">
        <v>51</v>
      </c>
      <c r="D22" s="4" t="s">
        <v>38</v>
      </c>
      <c r="E22" s="29">
        <v>2</v>
      </c>
      <c r="F22" s="4"/>
      <c r="G22" s="6"/>
      <c r="H22" s="31"/>
      <c r="I22" s="32"/>
    </row>
    <row r="23" spans="1:9" ht="18" x14ac:dyDescent="0.35">
      <c r="A23" s="2">
        <v>19</v>
      </c>
      <c r="B23" s="26" t="s">
        <v>52</v>
      </c>
      <c r="C23" s="26" t="s">
        <v>47</v>
      </c>
      <c r="D23" s="4" t="s">
        <v>38</v>
      </c>
      <c r="E23" s="29">
        <v>20</v>
      </c>
      <c r="F23" s="4"/>
      <c r="G23" s="6"/>
      <c r="H23" s="31"/>
      <c r="I23" s="32"/>
    </row>
    <row r="24" spans="1:9" ht="18" x14ac:dyDescent="0.35">
      <c r="A24" s="2">
        <v>20</v>
      </c>
      <c r="B24" s="26" t="s">
        <v>53</v>
      </c>
      <c r="C24" s="26" t="s">
        <v>54</v>
      </c>
      <c r="D24" s="4" t="s">
        <v>38</v>
      </c>
      <c r="E24" s="29">
        <v>5</v>
      </c>
      <c r="F24" s="4"/>
      <c r="G24" s="6"/>
      <c r="H24" s="31"/>
      <c r="I24" s="32"/>
    </row>
    <row r="25" spans="1:9" ht="18" x14ac:dyDescent="0.35">
      <c r="A25" s="2">
        <v>21</v>
      </c>
      <c r="B25" s="26" t="s">
        <v>53</v>
      </c>
      <c r="C25" s="26" t="s">
        <v>55</v>
      </c>
      <c r="D25" s="4" t="s">
        <v>38</v>
      </c>
      <c r="E25" s="29">
        <v>2</v>
      </c>
      <c r="F25" s="4"/>
      <c r="G25" s="6"/>
      <c r="H25" s="31"/>
      <c r="I25" s="32"/>
    </row>
    <row r="26" spans="1:9" ht="18" x14ac:dyDescent="0.35">
      <c r="A26" s="2">
        <v>22</v>
      </c>
      <c r="B26" s="26" t="s">
        <v>56</v>
      </c>
      <c r="C26" s="26" t="s">
        <v>57</v>
      </c>
      <c r="D26" s="4" t="s">
        <v>38</v>
      </c>
      <c r="E26" s="29">
        <v>12</v>
      </c>
      <c r="F26" s="4"/>
      <c r="G26" s="6"/>
      <c r="H26" s="31"/>
      <c r="I26" s="32"/>
    </row>
    <row r="27" spans="1:9" ht="18" x14ac:dyDescent="0.35">
      <c r="A27" s="2">
        <v>23</v>
      </c>
      <c r="B27" s="26" t="s">
        <v>58</v>
      </c>
      <c r="C27" s="26" t="s">
        <v>59</v>
      </c>
      <c r="D27" s="4" t="s">
        <v>38</v>
      </c>
      <c r="E27" s="29">
        <v>2</v>
      </c>
      <c r="F27" s="4"/>
      <c r="G27" s="6"/>
      <c r="H27" s="31"/>
      <c r="I27" s="32"/>
    </row>
    <row r="28" spans="1:9" ht="18" x14ac:dyDescent="0.35">
      <c r="A28" s="2">
        <v>24</v>
      </c>
      <c r="B28" s="26" t="s">
        <v>60</v>
      </c>
      <c r="C28" s="26" t="s">
        <v>61</v>
      </c>
      <c r="D28" s="4" t="s">
        <v>38</v>
      </c>
      <c r="E28" s="29">
        <v>8</v>
      </c>
      <c r="F28" s="4"/>
      <c r="G28" s="6"/>
      <c r="H28" s="31"/>
      <c r="I28" s="32"/>
    </row>
    <row r="29" spans="1:9" ht="18" x14ac:dyDescent="0.35">
      <c r="A29" s="2">
        <v>25</v>
      </c>
      <c r="B29" s="26" t="s">
        <v>62</v>
      </c>
      <c r="C29" s="26" t="s">
        <v>63</v>
      </c>
      <c r="D29" s="4" t="s">
        <v>64</v>
      </c>
      <c r="E29" s="29">
        <v>1</v>
      </c>
      <c r="F29" s="4"/>
      <c r="G29" s="6"/>
      <c r="H29" s="31"/>
      <c r="I29" s="32"/>
    </row>
    <row r="30" spans="1:9" ht="18" x14ac:dyDescent="0.35">
      <c r="A30" s="2">
        <v>26</v>
      </c>
      <c r="B30" s="26" t="s">
        <v>66</v>
      </c>
      <c r="C30" s="26" t="s">
        <v>67</v>
      </c>
      <c r="D30" s="4" t="s">
        <v>38</v>
      </c>
      <c r="E30" s="29">
        <v>20</v>
      </c>
      <c r="F30" s="4"/>
      <c r="G30" s="6"/>
      <c r="H30" s="31"/>
      <c r="I30" s="32"/>
    </row>
    <row r="31" spans="1:9" ht="18" x14ac:dyDescent="0.35">
      <c r="A31" s="2">
        <v>27</v>
      </c>
      <c r="B31" s="28" t="s">
        <v>68</v>
      </c>
      <c r="C31" s="26" t="s">
        <v>69</v>
      </c>
      <c r="D31" s="4" t="s">
        <v>19</v>
      </c>
      <c r="E31" s="29">
        <v>2.42</v>
      </c>
      <c r="F31" s="4"/>
      <c r="G31" s="6"/>
      <c r="H31" s="31"/>
      <c r="I31" s="32"/>
    </row>
    <row r="32" spans="1:9" ht="16.5" x14ac:dyDescent="0.15">
      <c r="A32" s="23" t="s">
        <v>20</v>
      </c>
      <c r="B32" s="24"/>
      <c r="C32" s="24"/>
      <c r="D32" s="24"/>
      <c r="E32" s="24"/>
      <c r="F32" s="25"/>
      <c r="G32" s="12">
        <f>SUM(G5:G31)</f>
        <v>0</v>
      </c>
    </row>
    <row r="33" spans="1:7" ht="15" x14ac:dyDescent="0.15">
      <c r="A33" s="13" t="s">
        <v>21</v>
      </c>
      <c r="B33" s="33" t="s">
        <v>70</v>
      </c>
      <c r="C33" s="34"/>
      <c r="D33" s="34"/>
      <c r="E33" s="34"/>
      <c r="F33" s="35"/>
      <c r="G33" s="14" t="e">
        <f>G32*B33</f>
        <v>#VALUE!</v>
      </c>
    </row>
    <row r="34" spans="1:7" ht="16.5" x14ac:dyDescent="0.15">
      <c r="A34" s="13" t="s">
        <v>22</v>
      </c>
      <c r="B34" s="15"/>
      <c r="C34" s="16"/>
      <c r="D34" s="16"/>
      <c r="E34" s="16"/>
      <c r="F34" s="17"/>
      <c r="G34" s="14" t="e">
        <f>G32+G33</f>
        <v>#VALUE!</v>
      </c>
    </row>
  </sheetData>
  <mergeCells count="6">
    <mergeCell ref="B34:F34"/>
    <mergeCell ref="A1:G1"/>
    <mergeCell ref="A2:G2"/>
    <mergeCell ref="A3:G3"/>
    <mergeCell ref="A32:F32"/>
    <mergeCell ref="B33:F3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2018-10-22T05:25:39Z</dcterms:modified>
</cp:coreProperties>
</file>