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9095" windowHeight="8850"/>
  </bookViews>
  <sheets>
    <sheet name="总表" sheetId="1" r:id="rId1"/>
    <sheet name="部门分摊" sheetId="7" r:id="rId2"/>
  </sheets>
  <calcPr calcId="124519" concurrentCalc="0"/>
</workbook>
</file>

<file path=xl/calcChain.xml><?xml version="1.0" encoding="utf-8"?>
<calcChain xmlns="http://schemas.openxmlformats.org/spreadsheetml/2006/main">
  <c r="E220" i="1"/>
  <c r="E23"/>
  <c r="E53"/>
  <c r="E81"/>
  <c r="E113"/>
  <c r="E145"/>
  <c r="E166"/>
  <c r="E221"/>
  <c r="D14" i="7"/>
  <c r="D12"/>
  <c r="D11"/>
  <c r="D10"/>
  <c r="D6"/>
  <c r="D3"/>
</calcChain>
</file>

<file path=xl/sharedStrings.xml><?xml version="1.0" encoding="utf-8"?>
<sst xmlns="http://schemas.openxmlformats.org/spreadsheetml/2006/main" count="520" uniqueCount="290">
  <si>
    <t>办公用纸</t>
  </si>
  <si>
    <t>编号</t>
  </si>
  <si>
    <t>需采购物名称</t>
  </si>
  <si>
    <t>商品规格</t>
  </si>
  <si>
    <t>单位</t>
  </si>
  <si>
    <t>金额</t>
  </si>
  <si>
    <t>得力复印纸A4</t>
  </si>
  <si>
    <t>470g得力</t>
  </si>
  <si>
    <t>包</t>
  </si>
  <si>
    <t>两联打印纸</t>
  </si>
  <si>
    <t>(1200页/盒)</t>
  </si>
  <si>
    <t>盒</t>
  </si>
  <si>
    <t xml:space="preserve">三联打印纸 </t>
  </si>
  <si>
    <t>鑫航舰两联1/2打印纸</t>
  </si>
  <si>
    <t xml:space="preserve">三联打印纸2等分 </t>
  </si>
  <si>
    <t>A4金额记账凭证打印纸</t>
  </si>
  <si>
    <t>用友KPJ-101</t>
  </si>
  <si>
    <t>箱</t>
  </si>
  <si>
    <t>A4彩色打印纸 (100张/包)</t>
  </si>
  <si>
    <t>A3彩色打印纸 (100张/包)</t>
  </si>
  <si>
    <t>兄弟（brother)PT-E100B标签打印纸</t>
  </si>
  <si>
    <t>个</t>
  </si>
  <si>
    <t>复写纸</t>
  </si>
  <si>
    <t>100张/盒</t>
  </si>
  <si>
    <t>A5,60页软皮本.</t>
  </si>
  <si>
    <t>本</t>
  </si>
  <si>
    <t>A5,100页软皮本</t>
  </si>
  <si>
    <t>N次贴3*3寸(三色条</t>
  </si>
  <si>
    <t>12本/包</t>
  </si>
  <si>
    <t>N次贴3*3寸#</t>
  </si>
  <si>
    <t>便利贴76*101mm</t>
  </si>
  <si>
    <t>得力塑料5色贴</t>
  </si>
  <si>
    <t>得力9063</t>
  </si>
  <si>
    <t>得力便签纸带盒</t>
  </si>
  <si>
    <t>得力便签纸芯</t>
  </si>
  <si>
    <t>合计</t>
  </si>
  <si>
    <t>财务用品</t>
  </si>
  <si>
    <t>三联收据</t>
  </si>
  <si>
    <t>账本(帐皮+帐芯)</t>
  </si>
  <si>
    <t>套</t>
  </si>
  <si>
    <t>报销单(绿字）</t>
  </si>
  <si>
    <t>用款申请单</t>
  </si>
  <si>
    <t>支出凭单</t>
  </si>
  <si>
    <t>报销单据粘贴单</t>
  </si>
  <si>
    <t>差旅费报销单</t>
  </si>
  <si>
    <t>记帐凭证封面(大号）</t>
  </si>
  <si>
    <t>100张/包</t>
  </si>
  <si>
    <t>记帐凭证封面(小号）</t>
  </si>
  <si>
    <t>普通包角</t>
  </si>
  <si>
    <t>增值税抵扣联封皮(100张/本</t>
  </si>
  <si>
    <t>牛皮纸档案袋(25个/捆</t>
  </si>
  <si>
    <t>牛皮纸档案盒(50个/捆</t>
  </si>
  <si>
    <t>得力快干印台(长方型</t>
  </si>
  <si>
    <t>12个/条</t>
  </si>
  <si>
    <t>得力印台(铁盒圆形</t>
  </si>
  <si>
    <t>得力快干印台(圆形透明</t>
  </si>
  <si>
    <t>得力原子印油.</t>
  </si>
  <si>
    <t>瓶</t>
  </si>
  <si>
    <t>成文厚口取纸(10包/盒）203-3A1</t>
  </si>
  <si>
    <t>小</t>
  </si>
  <si>
    <t>成文厚口取纸(10包/盒）230-22</t>
  </si>
  <si>
    <t>大</t>
  </si>
  <si>
    <t>鑫乐收银纸5.7*40</t>
  </si>
  <si>
    <t>卷</t>
  </si>
  <si>
    <t>凭证装订线(20团/包</t>
  </si>
  <si>
    <t>团</t>
  </si>
  <si>
    <t>凭证装订针</t>
  </si>
  <si>
    <t>支</t>
  </si>
  <si>
    <t>装订机皮垫</t>
  </si>
  <si>
    <t>得力橡皮筋3211</t>
  </si>
  <si>
    <t>30G</t>
  </si>
  <si>
    <t>印章专用垫 (橡胶)</t>
  </si>
  <si>
    <t>块</t>
  </si>
  <si>
    <t>办公用笔</t>
  </si>
  <si>
    <t>晨光签字笔(0.7粗</t>
  </si>
  <si>
    <t>GP1111</t>
  </si>
  <si>
    <t>晨光按动签字笔(0.5</t>
  </si>
  <si>
    <t>1008#</t>
  </si>
  <si>
    <t>南韩签字笔(0.38）</t>
  </si>
  <si>
    <t>12支/盒</t>
  </si>
  <si>
    <t>得力签字笔0.5 6601</t>
  </si>
  <si>
    <t>晨光签字笔芯(0.38）</t>
  </si>
  <si>
    <t>12只/盒</t>
  </si>
  <si>
    <t>晨光按动签字笔芯(0.5）</t>
  </si>
  <si>
    <t>G-5</t>
  </si>
  <si>
    <t>晨光签字笔芯型号：MG6102</t>
  </si>
  <si>
    <t>20只/盒</t>
  </si>
  <si>
    <t>得力荧光笔 6837</t>
  </si>
  <si>
    <t>得力白板笔 6801</t>
  </si>
  <si>
    <t>10支/盒</t>
  </si>
  <si>
    <t>得力白班清洁剂</t>
  </si>
  <si>
    <t>得力白色记号笔S557</t>
  </si>
  <si>
    <t>得力双头记号笔 6824</t>
  </si>
  <si>
    <t>宝克850粘桌笔</t>
  </si>
  <si>
    <t>24支/盒</t>
  </si>
  <si>
    <t>得力圆珠笔 6526</t>
  </si>
  <si>
    <t>南韩橡皮(4B</t>
  </si>
  <si>
    <t>30块/盒</t>
  </si>
  <si>
    <t>得力自动铅笔 7001</t>
  </si>
  <si>
    <t>12支/盒 6492</t>
  </si>
  <si>
    <t>斑马油性笔(记号笔</t>
  </si>
  <si>
    <t>得力转笔刀 0578型</t>
  </si>
  <si>
    <t>南韩铅芯</t>
  </si>
  <si>
    <t>中华木制铅笔</t>
  </si>
  <si>
    <t>10支/包</t>
  </si>
  <si>
    <t>全红铅笔</t>
  </si>
  <si>
    <t>中华120</t>
  </si>
  <si>
    <t>红蓝铅笔</t>
  </si>
  <si>
    <t>油漆笔.</t>
  </si>
  <si>
    <t>办公文档存放用品</t>
  </si>
  <si>
    <t>A5拉边袋(小,12个/包</t>
  </si>
  <si>
    <t>A4拉边袋(12个/包</t>
  </si>
  <si>
    <t>A4拉杆夹(10个/袋</t>
  </si>
  <si>
    <t>A4按扣袋(20个/包</t>
  </si>
  <si>
    <t>双层按口袋</t>
  </si>
  <si>
    <t>齐心11孔文件袋</t>
  </si>
  <si>
    <t>EH303A 20个/包</t>
  </si>
  <si>
    <t>塑料档案袋(20个/包</t>
  </si>
  <si>
    <t>资料册60页</t>
  </si>
  <si>
    <t>资料册80页</t>
  </si>
  <si>
    <t>齐心资料册100页</t>
  </si>
  <si>
    <t>长押夹（双夹）</t>
  </si>
  <si>
    <t>得力5419</t>
  </si>
  <si>
    <t>长押夹（单夹）</t>
  </si>
  <si>
    <t>得力5308</t>
  </si>
  <si>
    <t>雅心单强力夹(A5,票据夹</t>
  </si>
  <si>
    <t>名片册</t>
  </si>
  <si>
    <t>180张</t>
  </si>
  <si>
    <t>雅心票据夹</t>
  </si>
  <si>
    <t>增值税发票专用夹</t>
  </si>
  <si>
    <t>塑料档案盒(2寸3.5cm</t>
  </si>
  <si>
    <t>塑料档案盒(3寸5.5cm</t>
  </si>
  <si>
    <t>塑料档案盒(5寸7.5cm</t>
  </si>
  <si>
    <t>A4塑料直板夹</t>
  </si>
  <si>
    <t>三层文件盘(横)</t>
  </si>
  <si>
    <t>三层文件筐（带托盘）</t>
  </si>
  <si>
    <t>三格文件栏(竖)</t>
  </si>
  <si>
    <t>四格文件夹(竖)</t>
  </si>
  <si>
    <t>得力文件筐(塑料带盖</t>
  </si>
  <si>
    <t>办公桌上用品</t>
  </si>
  <si>
    <t>得力长尾夹15mm(12只/盒'</t>
  </si>
  <si>
    <t>得力长尾夹19mm(12只/盒'</t>
  </si>
  <si>
    <t>得力长尾夹25mm(12只/盒’</t>
  </si>
  <si>
    <t>得力长尾夹32mm(12只/盒'</t>
  </si>
  <si>
    <t>得力长尾夹51mm(12只/盒'</t>
  </si>
  <si>
    <t>得力彩色长尾夹19mm(40只/筒)小号</t>
  </si>
  <si>
    <t>筒</t>
  </si>
  <si>
    <t>得力彩色长尾夹25MM(48只/筒)中号</t>
  </si>
  <si>
    <t>得力彩色长尾夹32mm(24只/筒)中号</t>
  </si>
  <si>
    <t>大头针</t>
  </si>
  <si>
    <t>订书钉</t>
  </si>
  <si>
    <t>得力10号 0010 小号</t>
  </si>
  <si>
    <t>得力0014 210页</t>
  </si>
  <si>
    <t>曲别针</t>
  </si>
  <si>
    <t>得力订书器</t>
  </si>
  <si>
    <t>得力0325</t>
  </si>
  <si>
    <t>厚重订书器210页</t>
  </si>
  <si>
    <t>益而高939</t>
  </si>
  <si>
    <t>得力打孔器</t>
  </si>
  <si>
    <t>得力2孔打孔机</t>
  </si>
  <si>
    <t>型号0104（35页）</t>
  </si>
  <si>
    <t>得力起钉器</t>
  </si>
  <si>
    <t>铁扣原子装订夹</t>
  </si>
  <si>
    <t>手枪牌0946（50个）</t>
  </si>
  <si>
    <t>得力剪刀</t>
  </si>
  <si>
    <t>把</t>
  </si>
  <si>
    <t>得力壁纸刀</t>
  </si>
  <si>
    <t>得力壁纸刀片</t>
  </si>
  <si>
    <t>得力有机塑料直尺20CM</t>
  </si>
  <si>
    <t>得力白板擦</t>
  </si>
  <si>
    <t>磁扣(12粒/排</t>
  </si>
  <si>
    <t>粒</t>
  </si>
  <si>
    <t>得力clip-box 0988</t>
  </si>
  <si>
    <t>得力笔筒</t>
  </si>
  <si>
    <t>办公粘胶用品</t>
  </si>
  <si>
    <t>南韩胶棒25G(大</t>
  </si>
  <si>
    <t>南韩胶棒8G(30支/盒</t>
  </si>
  <si>
    <t>晨光修正液</t>
  </si>
  <si>
    <t>晨光修正带</t>
  </si>
  <si>
    <t>得力125ml胶水(12瓶/盒</t>
  </si>
  <si>
    <t>哥俩好</t>
  </si>
  <si>
    <t>AB胶10G</t>
  </si>
  <si>
    <t>安特固强力胶</t>
  </si>
  <si>
    <t>50ML</t>
  </si>
  <si>
    <t>海绵密封条1cm(2卷/包</t>
  </si>
  <si>
    <t>海棉厚双面胶(高粘胶,2CM*8Y</t>
  </si>
  <si>
    <t>黄色</t>
  </si>
  <si>
    <t>双面胶2cm(12个/筒</t>
  </si>
  <si>
    <t>双面胶4cm(6卷/筒</t>
  </si>
  <si>
    <t>宽透明胶带60/100</t>
  </si>
  <si>
    <t>电工绝缘胶带</t>
  </si>
  <si>
    <t>小透明胶2cm(卷,8卷/筒</t>
  </si>
  <si>
    <t>小透明胶2cm(筒,8卷/筒</t>
  </si>
  <si>
    <t>汉高百特胶水</t>
  </si>
  <si>
    <t>小32ml</t>
  </si>
  <si>
    <t>办公耗材用品</t>
  </si>
  <si>
    <t>公牛16安3孔3米插线板</t>
  </si>
  <si>
    <t>公牛4孔3米插线板.</t>
  </si>
  <si>
    <t>公牛6孔5米插线板</t>
  </si>
  <si>
    <t>公牛6孔6米插线板</t>
  </si>
  <si>
    <t>公牛6孔10米插线板</t>
  </si>
  <si>
    <t>公牛8孔独立3相插线板</t>
  </si>
  <si>
    <t>得力计算器 837</t>
  </si>
  <si>
    <t>信发计算器TA-8004</t>
  </si>
  <si>
    <t>大号</t>
  </si>
  <si>
    <t>南孚1号电池(24节/盒</t>
  </si>
  <si>
    <t>节</t>
  </si>
  <si>
    <t>南孚5号电池(40节/盒</t>
  </si>
  <si>
    <t>南孚7号电池(24节/盒</t>
  </si>
  <si>
    <t>高科电话机(来电显示功能）</t>
  </si>
  <si>
    <t>部</t>
  </si>
  <si>
    <t>步步高电话机(来电显示功能）</t>
  </si>
  <si>
    <t>百强802（惠普1000）</t>
  </si>
  <si>
    <t>黑色</t>
  </si>
  <si>
    <t>彩色</t>
  </si>
  <si>
    <t>百强388A硒鼓</t>
  </si>
  <si>
    <t>百强388国产硒鼓 经济装</t>
  </si>
  <si>
    <t>炭粉（理光（Ricoh）MP 1813L）</t>
  </si>
  <si>
    <t>MP 2501C</t>
  </si>
  <si>
    <t>爱普生lQ-630K色带架</t>
  </si>
  <si>
    <t>爱普生LQ-675KTI色带</t>
  </si>
  <si>
    <t>爱普生LQ-1600KIIIH色带</t>
  </si>
  <si>
    <t>8口交换机</t>
  </si>
  <si>
    <t>TP-LINK SF1008+</t>
  </si>
  <si>
    <t>心相印纸抽（每提3包、200抽/包）</t>
  </si>
  <si>
    <t>提</t>
  </si>
  <si>
    <t>电话水晶头</t>
  </si>
  <si>
    <t>100个/盒</t>
  </si>
  <si>
    <t>安普原装网络水晶头</t>
  </si>
  <si>
    <t>电话分线器</t>
  </si>
  <si>
    <t>一分二</t>
  </si>
  <si>
    <t>网线分线器</t>
  </si>
  <si>
    <t>额</t>
  </si>
  <si>
    <t>双飞燕鼠标</t>
  </si>
  <si>
    <t>线长1.8米</t>
  </si>
  <si>
    <t>双飞燕无线鼠标</t>
  </si>
  <si>
    <t>鼠标垫</t>
  </si>
  <si>
    <t>键盘</t>
  </si>
  <si>
    <t>联想K-68</t>
  </si>
  <si>
    <t>双飞燕KR-85</t>
  </si>
  <si>
    <t>键鼠套装</t>
  </si>
  <si>
    <t>双飞燕</t>
  </si>
  <si>
    <t>洗车毛巾（小）</t>
  </si>
  <si>
    <t>70*30</t>
  </si>
  <si>
    <t>洗车毛巾（大）</t>
  </si>
  <si>
    <t>160*65</t>
  </si>
  <si>
    <t>垃圾筐</t>
  </si>
  <si>
    <t>洗涤灵</t>
  </si>
  <si>
    <t>2KG</t>
  </si>
  <si>
    <t>桶</t>
  </si>
  <si>
    <t>墨盒型号：连邦 LB-278A/328</t>
  </si>
  <si>
    <t>粘钩</t>
  </si>
  <si>
    <t>5个/包</t>
  </si>
  <si>
    <t>钥匙牌</t>
  </si>
  <si>
    <t>25个/盒</t>
  </si>
  <si>
    <t>更衣柜锁</t>
  </si>
  <si>
    <t>桌面垃圾桶</t>
  </si>
  <si>
    <t>17CM</t>
  </si>
  <si>
    <t>灯管T8 36W</t>
  </si>
  <si>
    <t>雷士</t>
  </si>
  <si>
    <t>灯管T5 28W</t>
  </si>
  <si>
    <t>飞利浦</t>
  </si>
  <si>
    <t>部门</t>
  </si>
  <si>
    <t>部门费用明细</t>
  </si>
  <si>
    <t>序号</t>
  </si>
  <si>
    <t>签字</t>
  </si>
  <si>
    <t>销售部</t>
  </si>
  <si>
    <t>市场部</t>
  </si>
  <si>
    <t>售后服务</t>
  </si>
  <si>
    <t>售后车间</t>
  </si>
  <si>
    <t>售后配件</t>
  </si>
  <si>
    <t>保险部</t>
  </si>
  <si>
    <t>装饰部</t>
  </si>
  <si>
    <t>财务及收银</t>
  </si>
  <si>
    <t>人事行政</t>
  </si>
  <si>
    <t>个</t>
    <phoneticPr fontId="13" type="noConversion"/>
  </si>
  <si>
    <t>HP-P1108</t>
  </si>
  <si>
    <t>百强P1108墨盒</t>
    <phoneticPr fontId="13" type="noConversion"/>
  </si>
  <si>
    <t>客服部</t>
  </si>
  <si>
    <t>炭粉（理光（Ricoh）MP 2014）</t>
  </si>
  <si>
    <t>MP 2014C</t>
  </si>
  <si>
    <t>合计：</t>
    <phoneticPr fontId="13" type="noConversion"/>
  </si>
  <si>
    <t>A4网格拉边袋</t>
    <phoneticPr fontId="13" type="noConversion"/>
  </si>
  <si>
    <t>A5防水文件袋</t>
    <phoneticPr fontId="13" type="noConversion"/>
  </si>
  <si>
    <t>纽扣电池（主板）</t>
    <phoneticPr fontId="13" type="noConversion"/>
  </si>
  <si>
    <t>CR2032</t>
  </si>
  <si>
    <t>块</t>
    <phoneticPr fontId="13" type="noConversion"/>
  </si>
  <si>
    <t>备注</t>
    <phoneticPr fontId="13" type="noConversion"/>
  </si>
  <si>
    <t>费用总计</t>
    <phoneticPr fontId="13" type="noConversion"/>
  </si>
  <si>
    <t>联想鼠标</t>
    <phoneticPr fontId="13" type="noConversion"/>
  </si>
</sst>
</file>

<file path=xl/styles.xml><?xml version="1.0" encoding="utf-8"?>
<styleSheet xmlns="http://schemas.openxmlformats.org/spreadsheetml/2006/main">
  <numFmts count="1">
    <numFmt numFmtId="176" formatCode="0.00_);[Red]\(0.00\)"/>
  </numFmts>
  <fonts count="16">
    <font>
      <sz val="11"/>
      <color theme="1"/>
      <name val="宋体"/>
      <charset val="134"/>
      <scheme val="minor"/>
    </font>
    <font>
      <b/>
      <sz val="16"/>
      <color theme="1"/>
      <name val="宋体"/>
      <family val="3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10"/>
      <color theme="1"/>
      <name val="宋体"/>
      <family val="3"/>
      <charset val="134"/>
      <scheme val="minor"/>
    </font>
    <font>
      <sz val="10"/>
      <color theme="1"/>
      <name val="宋体"/>
      <family val="3"/>
      <charset val="134"/>
      <scheme val="minor"/>
    </font>
    <font>
      <b/>
      <sz val="16"/>
      <color theme="0"/>
      <name val="微软雅黑"/>
      <family val="2"/>
      <charset val="134"/>
    </font>
    <font>
      <b/>
      <sz val="10"/>
      <name val="微软雅黑"/>
      <family val="2"/>
      <charset val="134"/>
    </font>
    <font>
      <b/>
      <sz val="10"/>
      <color theme="1"/>
      <name val="微软雅黑"/>
      <family val="2"/>
      <charset val="134"/>
    </font>
    <font>
      <b/>
      <sz val="14"/>
      <color theme="0"/>
      <name val="微软雅黑"/>
      <family val="2"/>
      <charset val="134"/>
    </font>
    <font>
      <b/>
      <sz val="11"/>
      <color rgb="FFC00000"/>
      <name val="宋体"/>
      <family val="3"/>
      <charset val="134"/>
      <scheme val="minor"/>
    </font>
    <font>
      <b/>
      <sz val="10"/>
      <color indexed="8"/>
      <name val="微软雅黑"/>
      <family val="2"/>
      <charset val="134"/>
    </font>
    <font>
      <sz val="11"/>
      <color indexed="8"/>
      <name val="宋体"/>
      <family val="3"/>
      <charset val="134"/>
    </font>
    <font>
      <sz val="12"/>
      <name val="宋体"/>
      <family val="3"/>
      <charset val="134"/>
    </font>
    <font>
      <sz val="9"/>
      <name val="宋体"/>
      <family val="3"/>
      <charset val="134"/>
      <scheme val="minor"/>
    </font>
    <font>
      <b/>
      <sz val="10"/>
      <name val="微软雅黑"/>
      <family val="2"/>
      <charset val="134"/>
    </font>
    <font>
      <b/>
      <sz val="14"/>
      <color theme="1"/>
      <name val="宋体"/>
      <family val="3"/>
      <charset val="13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1" tint="0.14996795556505021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</borders>
  <cellStyleXfs count="5">
    <xf numFmtId="0" fontId="0" fillId="0" borderId="0">
      <alignment vertical="center"/>
    </xf>
    <xf numFmtId="0" fontId="11" fillId="0" borderId="0">
      <alignment vertical="center"/>
    </xf>
    <xf numFmtId="0" fontId="11" fillId="0" borderId="0"/>
    <xf numFmtId="0" fontId="12" fillId="0" borderId="0">
      <alignment vertical="center"/>
    </xf>
    <xf numFmtId="0" fontId="12" fillId="0" borderId="0">
      <alignment vertical="center"/>
    </xf>
  </cellStyleXfs>
  <cellXfs count="79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2" borderId="0" xfId="0" applyFill="1">
      <alignment vertical="center"/>
    </xf>
    <xf numFmtId="0" fontId="6" fillId="4" borderId="1" xfId="3" applyFont="1" applyFill="1" applyBorder="1" applyAlignment="1">
      <alignment horizontal="center" vertical="center"/>
    </xf>
    <xf numFmtId="0" fontId="6" fillId="0" borderId="1" xfId="3" applyFont="1" applyFill="1" applyBorder="1" applyAlignment="1">
      <alignment horizontal="center" vertical="center"/>
    </xf>
    <xf numFmtId="0" fontId="7" fillId="4" borderId="4" xfId="0" applyFont="1" applyFill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6" fillId="4" borderId="8" xfId="3" applyFont="1" applyFill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9" fillId="0" borderId="0" xfId="0" applyFont="1">
      <alignment vertical="center"/>
    </xf>
    <xf numFmtId="0" fontId="0" fillId="0" borderId="0" xfId="0" applyFill="1">
      <alignment vertical="center"/>
    </xf>
    <xf numFmtId="0" fontId="10" fillId="0" borderId="1" xfId="2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/>
    </xf>
    <xf numFmtId="0" fontId="0" fillId="4" borderId="0" xfId="0" applyFill="1">
      <alignment vertical="center"/>
    </xf>
    <xf numFmtId="0" fontId="2" fillId="0" borderId="1" xfId="0" applyFont="1" applyBorder="1" applyAlignment="1">
      <alignment horizontal="center" vertical="center"/>
    </xf>
    <xf numFmtId="0" fontId="14" fillId="0" borderId="1" xfId="3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6" fillId="4" borderId="6" xfId="3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4" borderId="1" xfId="0" applyFill="1" applyBorder="1">
      <alignment vertical="center"/>
    </xf>
    <xf numFmtId="0" fontId="2" fillId="0" borderId="1" xfId="0" applyFont="1" applyBorder="1" applyAlignment="1">
      <alignment vertical="center"/>
    </xf>
    <xf numFmtId="0" fontId="5" fillId="3" borderId="0" xfId="4" applyFont="1" applyFill="1" applyBorder="1" applyAlignment="1">
      <alignment horizontal="center" vertical="center" wrapText="1"/>
    </xf>
    <xf numFmtId="0" fontId="5" fillId="3" borderId="7" xfId="4" applyFont="1" applyFill="1" applyBorder="1" applyAlignment="1">
      <alignment horizontal="center" vertical="center" wrapText="1"/>
    </xf>
    <xf numFmtId="0" fontId="5" fillId="3" borderId="8" xfId="4" applyFont="1" applyFill="1" applyBorder="1" applyAlignment="1">
      <alignment horizontal="center" vertical="center" wrapText="1"/>
    </xf>
    <xf numFmtId="0" fontId="5" fillId="3" borderId="13" xfId="4" applyFont="1" applyFill="1" applyBorder="1" applyAlignment="1">
      <alignment horizontal="center" vertical="center" wrapText="1"/>
    </xf>
    <xf numFmtId="0" fontId="5" fillId="3" borderId="15" xfId="4" applyFont="1" applyFill="1" applyBorder="1" applyAlignment="1">
      <alignment horizontal="center" vertical="center" wrapText="1"/>
    </xf>
    <xf numFmtId="0" fontId="5" fillId="3" borderId="10" xfId="4" applyFont="1" applyFill="1" applyBorder="1" applyAlignment="1">
      <alignment horizontal="center" vertical="center" wrapText="1"/>
    </xf>
    <xf numFmtId="0" fontId="5" fillId="3" borderId="17" xfId="4" applyFont="1" applyFill="1" applyBorder="1" applyAlignment="1">
      <alignment horizontal="center" vertical="center" wrapText="1"/>
    </xf>
    <xf numFmtId="0" fontId="8" fillId="3" borderId="16" xfId="3" applyFont="1" applyFill="1" applyBorder="1" applyAlignment="1">
      <alignment horizontal="center" vertical="center"/>
    </xf>
    <xf numFmtId="0" fontId="8" fillId="3" borderId="0" xfId="3" applyFont="1" applyFill="1" applyBorder="1" applyAlignment="1">
      <alignment horizontal="center" vertical="center"/>
    </xf>
    <xf numFmtId="0" fontId="8" fillId="3" borderId="18" xfId="3" applyFont="1" applyFill="1" applyBorder="1" applyAlignment="1">
      <alignment horizontal="center" vertical="center"/>
    </xf>
    <xf numFmtId="0" fontId="8" fillId="3" borderId="10" xfId="3" applyFont="1" applyFill="1" applyBorder="1" applyAlignment="1">
      <alignment horizontal="center" vertical="center"/>
    </xf>
    <xf numFmtId="0" fontId="8" fillId="3" borderId="7" xfId="3" applyFont="1" applyFill="1" applyBorder="1" applyAlignment="1">
      <alignment horizontal="center" vertical="center"/>
    </xf>
    <xf numFmtId="0" fontId="8" fillId="3" borderId="17" xfId="3" applyFont="1" applyFill="1" applyBorder="1" applyAlignment="1">
      <alignment horizontal="center" vertical="center"/>
    </xf>
    <xf numFmtId="0" fontId="6" fillId="4" borderId="1" xfId="3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8" fillId="3" borderId="8" xfId="4" applyFont="1" applyFill="1" applyBorder="1" applyAlignment="1">
      <alignment horizontal="center" vertical="center" wrapText="1"/>
    </xf>
    <xf numFmtId="0" fontId="8" fillId="3" borderId="13" xfId="4" applyFont="1" applyFill="1" applyBorder="1" applyAlignment="1">
      <alignment horizontal="center" vertical="center" wrapText="1"/>
    </xf>
    <xf numFmtId="0" fontId="8" fillId="3" borderId="15" xfId="4" applyFont="1" applyFill="1" applyBorder="1" applyAlignment="1">
      <alignment horizontal="center" vertical="center" wrapText="1"/>
    </xf>
    <xf numFmtId="0" fontId="8" fillId="3" borderId="10" xfId="4" applyFont="1" applyFill="1" applyBorder="1" applyAlignment="1">
      <alignment horizontal="center" vertical="center" wrapText="1"/>
    </xf>
    <xf numFmtId="0" fontId="8" fillId="3" borderId="7" xfId="4" applyFont="1" applyFill="1" applyBorder="1" applyAlignment="1">
      <alignment horizontal="center" vertical="center" wrapText="1"/>
    </xf>
    <xf numFmtId="0" fontId="8" fillId="3" borderId="17" xfId="4" applyFont="1" applyFill="1" applyBorder="1" applyAlignment="1">
      <alignment horizontal="center" vertical="center" wrapText="1"/>
    </xf>
    <xf numFmtId="0" fontId="6" fillId="4" borderId="2" xfId="4" applyFont="1" applyFill="1" applyBorder="1" applyAlignment="1">
      <alignment horizontal="center" vertical="center" wrapText="1"/>
    </xf>
    <xf numFmtId="0" fontId="6" fillId="4" borderId="3" xfId="4" applyFont="1" applyFill="1" applyBorder="1" applyAlignment="1">
      <alignment horizontal="center" vertical="center" wrapText="1"/>
    </xf>
    <xf numFmtId="176" fontId="7" fillId="4" borderId="1" xfId="4" applyNumberFormat="1" applyFont="1" applyFill="1" applyBorder="1" applyAlignment="1">
      <alignment horizontal="center" vertical="center" wrapText="1"/>
    </xf>
    <xf numFmtId="176" fontId="6" fillId="4" borderId="1" xfId="4" applyNumberFormat="1" applyFont="1" applyFill="1" applyBorder="1" applyAlignment="1">
      <alignment horizontal="center" vertical="center" wrapText="1"/>
    </xf>
    <xf numFmtId="176" fontId="6" fillId="4" borderId="2" xfId="4" applyNumberFormat="1" applyFont="1" applyFill="1" applyBorder="1" applyAlignment="1">
      <alignment horizontal="center" vertical="center" wrapText="1"/>
    </xf>
    <xf numFmtId="176" fontId="6" fillId="4" borderId="3" xfId="4" applyNumberFormat="1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/>
    </xf>
    <xf numFmtId="0" fontId="7" fillId="4" borderId="10" xfId="0" applyFont="1" applyFill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4" borderId="1" xfId="4" applyFont="1" applyFill="1" applyBorder="1" applyAlignment="1">
      <alignment horizontal="center" vertical="center" wrapText="1"/>
    </xf>
    <xf numFmtId="0" fontId="6" fillId="4" borderId="1" xfId="4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5">
    <cellStyle name="常规" xfId="0" builtinId="0"/>
    <cellStyle name="常规 40" xfId="2"/>
    <cellStyle name="常规 44" xfId="1"/>
    <cellStyle name="常规_Report" xfId="3"/>
    <cellStyle name="常规_北奥办公用品计划" xfId="4"/>
  </cellStyles>
  <dxfs count="0"/>
  <tableStyles count="0" defaultTableStyle="TableStyleMedium9"/>
  <colors>
    <mruColors>
      <color rgb="FFFFFF99"/>
      <color rgb="FFFF0000"/>
      <color rgb="FFFF66CC"/>
      <color rgb="FFFF0066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371"/>
  <sheetViews>
    <sheetView tabSelected="1" topLeftCell="A201" zoomScale="90" zoomScaleNormal="90" workbookViewId="0">
      <selection activeCell="H177" sqref="H177"/>
    </sheetView>
  </sheetViews>
  <sheetFormatPr defaultColWidth="9" defaultRowHeight="13.5"/>
  <cols>
    <col min="1" max="1" width="5" customWidth="1"/>
    <col min="2" max="2" width="32.5" bestFit="1" customWidth="1"/>
    <col min="3" max="3" width="18.5" customWidth="1"/>
    <col min="4" max="4" width="6.5" customWidth="1"/>
    <col min="5" max="5" width="11" style="4" customWidth="1"/>
    <col min="6" max="6" width="14.375" style="5" customWidth="1"/>
  </cols>
  <sheetData>
    <row r="1" spans="1:6" ht="16.5" customHeight="1">
      <c r="A1" s="32" t="s">
        <v>0</v>
      </c>
      <c r="B1" s="32"/>
      <c r="C1" s="32"/>
      <c r="D1" s="32"/>
      <c r="E1" s="32"/>
      <c r="F1" s="32"/>
    </row>
    <row r="2" spans="1:6" ht="18.75" customHeight="1" thickBot="1">
      <c r="A2" s="33"/>
      <c r="B2" s="33"/>
      <c r="C2" s="33"/>
      <c r="D2" s="33"/>
      <c r="E2" s="33"/>
      <c r="F2" s="32"/>
    </row>
    <row r="3" spans="1:6" ht="13.5" customHeight="1">
      <c r="A3" s="67" t="s">
        <v>1</v>
      </c>
      <c r="B3" s="56" t="s">
        <v>2</v>
      </c>
      <c r="C3" s="66" t="s">
        <v>3</v>
      </c>
      <c r="D3" s="56" t="s">
        <v>4</v>
      </c>
      <c r="E3" s="60" t="s">
        <v>5</v>
      </c>
      <c r="F3" s="46" t="s">
        <v>287</v>
      </c>
    </row>
    <row r="4" spans="1:6" ht="13.5" customHeight="1">
      <c r="A4" s="67"/>
      <c r="B4" s="56"/>
      <c r="C4" s="66"/>
      <c r="D4" s="56"/>
      <c r="E4" s="61"/>
      <c r="F4" s="47"/>
    </row>
    <row r="5" spans="1:6" ht="16.5">
      <c r="A5" s="6">
        <v>1</v>
      </c>
      <c r="B5" s="7" t="s">
        <v>6</v>
      </c>
      <c r="C5" s="6" t="s">
        <v>7</v>
      </c>
      <c r="D5" s="6" t="s">
        <v>8</v>
      </c>
      <c r="E5" s="8"/>
      <c r="F5" s="27"/>
    </row>
    <row r="6" spans="1:6" ht="16.5">
      <c r="A6" s="6">
        <v>2</v>
      </c>
      <c r="B6" s="7" t="s">
        <v>9</v>
      </c>
      <c r="C6" s="6" t="s">
        <v>10</v>
      </c>
      <c r="D6" s="6" t="s">
        <v>11</v>
      </c>
      <c r="E6" s="8"/>
      <c r="F6" s="27"/>
    </row>
    <row r="7" spans="1:6" ht="16.5">
      <c r="A7" s="6">
        <v>3</v>
      </c>
      <c r="B7" s="7" t="s">
        <v>12</v>
      </c>
      <c r="C7" s="6" t="s">
        <v>10</v>
      </c>
      <c r="D7" s="6" t="s">
        <v>11</v>
      </c>
      <c r="E7" s="8"/>
      <c r="F7" s="27"/>
    </row>
    <row r="8" spans="1:6" ht="16.5">
      <c r="A8" s="6">
        <v>4</v>
      </c>
      <c r="B8" s="7" t="s">
        <v>13</v>
      </c>
      <c r="C8" s="6" t="s">
        <v>10</v>
      </c>
      <c r="D8" s="6" t="s">
        <v>11</v>
      </c>
      <c r="E8" s="8"/>
      <c r="F8" s="27"/>
    </row>
    <row r="9" spans="1:6" ht="16.5">
      <c r="A9" s="6">
        <v>5</v>
      </c>
      <c r="B9" s="7" t="s">
        <v>14</v>
      </c>
      <c r="C9" s="6" t="s">
        <v>10</v>
      </c>
      <c r="D9" s="6" t="s">
        <v>11</v>
      </c>
      <c r="E9" s="9"/>
      <c r="F9" s="27"/>
    </row>
    <row r="10" spans="1:6" ht="16.5">
      <c r="A10" s="6">
        <v>6</v>
      </c>
      <c r="B10" s="7" t="s">
        <v>15</v>
      </c>
      <c r="C10" s="6" t="s">
        <v>16</v>
      </c>
      <c r="D10" s="6" t="s">
        <v>17</v>
      </c>
      <c r="E10" s="9"/>
      <c r="F10" s="27"/>
    </row>
    <row r="11" spans="1:6" ht="16.5">
      <c r="A11" s="6">
        <v>7</v>
      </c>
      <c r="B11" s="7" t="s">
        <v>18</v>
      </c>
      <c r="C11" s="6"/>
      <c r="D11" s="6" t="s">
        <v>8</v>
      </c>
      <c r="E11" s="9"/>
      <c r="F11" s="27"/>
    </row>
    <row r="12" spans="1:6" ht="16.5">
      <c r="A12" s="6">
        <v>8</v>
      </c>
      <c r="B12" s="7" t="s">
        <v>19</v>
      </c>
      <c r="C12" s="6"/>
      <c r="D12" s="6" t="s">
        <v>8</v>
      </c>
      <c r="E12" s="9"/>
      <c r="F12" s="27"/>
    </row>
    <row r="13" spans="1:6" ht="16.5">
      <c r="A13" s="6">
        <v>9</v>
      </c>
      <c r="B13" s="7" t="s">
        <v>20</v>
      </c>
      <c r="C13" s="6"/>
      <c r="D13" s="6" t="s">
        <v>21</v>
      </c>
      <c r="E13" s="9"/>
      <c r="F13" s="27"/>
    </row>
    <row r="14" spans="1:6" ht="16.5">
      <c r="A14" s="6">
        <v>10</v>
      </c>
      <c r="B14" s="7" t="s">
        <v>22</v>
      </c>
      <c r="C14" s="6" t="s">
        <v>23</v>
      </c>
      <c r="D14" s="6" t="s">
        <v>11</v>
      </c>
      <c r="E14" s="9"/>
      <c r="F14" s="27"/>
    </row>
    <row r="15" spans="1:6" ht="16.5">
      <c r="A15" s="6">
        <v>11</v>
      </c>
      <c r="B15" s="7" t="s">
        <v>24</v>
      </c>
      <c r="C15" s="6" t="s">
        <v>25</v>
      </c>
      <c r="D15" s="6" t="s">
        <v>25</v>
      </c>
      <c r="E15" s="8"/>
      <c r="F15" s="27"/>
    </row>
    <row r="16" spans="1:6" ht="16.5">
      <c r="A16" s="6">
        <v>12</v>
      </c>
      <c r="B16" s="7" t="s">
        <v>26</v>
      </c>
      <c r="C16" s="6" t="s">
        <v>25</v>
      </c>
      <c r="D16" s="6" t="s">
        <v>25</v>
      </c>
      <c r="E16" s="9"/>
      <c r="F16" s="27"/>
    </row>
    <row r="17" spans="1:6" ht="16.5">
      <c r="A17" s="6">
        <v>13</v>
      </c>
      <c r="B17" s="7" t="s">
        <v>27</v>
      </c>
      <c r="C17" s="6" t="s">
        <v>28</v>
      </c>
      <c r="D17" s="6" t="s">
        <v>25</v>
      </c>
      <c r="E17" s="9"/>
      <c r="F17" s="27"/>
    </row>
    <row r="18" spans="1:6" ht="16.5">
      <c r="A18" s="6">
        <v>14</v>
      </c>
      <c r="B18" s="7" t="s">
        <v>29</v>
      </c>
      <c r="C18" s="6" t="s">
        <v>28</v>
      </c>
      <c r="D18" s="6" t="s">
        <v>25</v>
      </c>
      <c r="E18" s="9"/>
      <c r="F18" s="27"/>
    </row>
    <row r="19" spans="1:6" ht="16.5">
      <c r="A19" s="6">
        <v>15</v>
      </c>
      <c r="B19" s="7" t="s">
        <v>30</v>
      </c>
      <c r="C19" s="6" t="s">
        <v>28</v>
      </c>
      <c r="D19" s="6" t="s">
        <v>25</v>
      </c>
      <c r="E19" s="9"/>
      <c r="F19" s="27"/>
    </row>
    <row r="20" spans="1:6" ht="16.5">
      <c r="A20" s="6">
        <v>16</v>
      </c>
      <c r="B20" s="7" t="s">
        <v>31</v>
      </c>
      <c r="C20" s="6" t="s">
        <v>32</v>
      </c>
      <c r="D20" s="6" t="s">
        <v>25</v>
      </c>
      <c r="E20" s="9"/>
      <c r="F20" s="27"/>
    </row>
    <row r="21" spans="1:6" ht="16.5">
      <c r="A21" s="6">
        <v>17</v>
      </c>
      <c r="B21" s="7" t="s">
        <v>33</v>
      </c>
      <c r="C21" s="6"/>
      <c r="D21" s="6" t="s">
        <v>11</v>
      </c>
      <c r="E21" s="9"/>
      <c r="F21" s="27"/>
    </row>
    <row r="22" spans="1:6" ht="16.5">
      <c r="A22" s="6">
        <v>18</v>
      </c>
      <c r="B22" s="6" t="s">
        <v>34</v>
      </c>
      <c r="C22" s="6"/>
      <c r="D22" s="6" t="s">
        <v>8</v>
      </c>
      <c r="E22" s="8"/>
      <c r="F22" s="27"/>
    </row>
    <row r="23" spans="1:6" ht="17.25" thickBot="1">
      <c r="A23" s="10"/>
      <c r="B23" s="45" t="s">
        <v>35</v>
      </c>
      <c r="C23" s="45"/>
      <c r="D23" s="45"/>
      <c r="E23" s="25">
        <f>SUM(E5:E22)</f>
        <v>0</v>
      </c>
      <c r="F23" s="26"/>
    </row>
    <row r="24" spans="1:6" ht="18.75" customHeight="1">
      <c r="A24" s="39" t="s">
        <v>36</v>
      </c>
      <c r="B24" s="40"/>
      <c r="C24" s="40"/>
      <c r="D24" s="40"/>
      <c r="E24" s="40"/>
      <c r="F24" s="41"/>
    </row>
    <row r="25" spans="1:6" ht="18.75" customHeight="1" thickBot="1">
      <c r="A25" s="42"/>
      <c r="B25" s="43"/>
      <c r="C25" s="43"/>
      <c r="D25" s="43"/>
      <c r="E25" s="43"/>
      <c r="F25" s="44"/>
    </row>
    <row r="26" spans="1:6" ht="13.5" customHeight="1">
      <c r="A26" s="67" t="s">
        <v>1</v>
      </c>
      <c r="B26" s="57" t="s">
        <v>2</v>
      </c>
      <c r="C26" s="67" t="s">
        <v>3</v>
      </c>
      <c r="D26" s="57" t="s">
        <v>4</v>
      </c>
      <c r="E26" s="62" t="s">
        <v>5</v>
      </c>
      <c r="F26" s="46" t="s">
        <v>287</v>
      </c>
    </row>
    <row r="27" spans="1:6" ht="13.5" customHeight="1">
      <c r="A27" s="67"/>
      <c r="B27" s="57"/>
      <c r="C27" s="67"/>
      <c r="D27" s="57"/>
      <c r="E27" s="63"/>
      <c r="F27" s="47"/>
    </row>
    <row r="28" spans="1:6" ht="16.5">
      <c r="A28" s="6">
        <v>19</v>
      </c>
      <c r="B28" s="6" t="s">
        <v>37</v>
      </c>
      <c r="C28" s="6"/>
      <c r="D28" s="6" t="s">
        <v>25</v>
      </c>
      <c r="E28" s="8"/>
      <c r="F28" s="28"/>
    </row>
    <row r="29" spans="1:6" ht="16.5">
      <c r="A29" s="6">
        <v>20</v>
      </c>
      <c r="B29" s="7" t="s">
        <v>38</v>
      </c>
      <c r="C29" s="6"/>
      <c r="D29" s="6" t="s">
        <v>39</v>
      </c>
      <c r="E29" s="9"/>
      <c r="F29" s="28"/>
    </row>
    <row r="30" spans="1:6" ht="16.5">
      <c r="A30" s="6">
        <v>21</v>
      </c>
      <c r="B30" s="7" t="s">
        <v>40</v>
      </c>
      <c r="C30" s="6"/>
      <c r="D30" s="6" t="s">
        <v>25</v>
      </c>
      <c r="E30" s="9"/>
      <c r="F30" s="28"/>
    </row>
    <row r="31" spans="1:6" ht="16.5">
      <c r="A31" s="6">
        <v>22</v>
      </c>
      <c r="B31" s="7" t="s">
        <v>41</v>
      </c>
      <c r="C31" s="6"/>
      <c r="D31" s="6" t="s">
        <v>25</v>
      </c>
      <c r="E31" s="9"/>
      <c r="F31" s="28"/>
    </row>
    <row r="32" spans="1:6" ht="16.5">
      <c r="A32" s="6">
        <v>23</v>
      </c>
      <c r="B32" s="7" t="s">
        <v>42</v>
      </c>
      <c r="C32" s="6"/>
      <c r="D32" s="6" t="s">
        <v>25</v>
      </c>
      <c r="E32" s="9"/>
      <c r="F32" s="28"/>
    </row>
    <row r="33" spans="1:6" ht="16.5">
      <c r="A33" s="6">
        <v>24</v>
      </c>
      <c r="B33" s="7" t="s">
        <v>43</v>
      </c>
      <c r="C33" s="6"/>
      <c r="D33" s="6" t="s">
        <v>25</v>
      </c>
      <c r="E33" s="9"/>
      <c r="F33" s="28"/>
    </row>
    <row r="34" spans="1:6" ht="16.5">
      <c r="A34" s="6">
        <v>25</v>
      </c>
      <c r="B34" s="7" t="s">
        <v>44</v>
      </c>
      <c r="C34" s="6"/>
      <c r="D34" s="6" t="s">
        <v>25</v>
      </c>
      <c r="E34" s="9"/>
      <c r="F34" s="28"/>
    </row>
    <row r="35" spans="1:6" ht="16.5">
      <c r="A35" s="6">
        <v>26</v>
      </c>
      <c r="B35" s="7" t="s">
        <v>45</v>
      </c>
      <c r="C35" s="6" t="s">
        <v>46</v>
      </c>
      <c r="D35" s="6" t="s">
        <v>8</v>
      </c>
      <c r="E35" s="9"/>
      <c r="F35" s="28"/>
    </row>
    <row r="36" spans="1:6" ht="16.5">
      <c r="A36" s="6">
        <v>27</v>
      </c>
      <c r="B36" s="7" t="s">
        <v>47</v>
      </c>
      <c r="C36" s="6" t="s">
        <v>46</v>
      </c>
      <c r="D36" s="6" t="s">
        <v>8</v>
      </c>
      <c r="E36" s="9"/>
      <c r="F36" s="28"/>
    </row>
    <row r="37" spans="1:6" ht="16.5">
      <c r="A37" s="6">
        <v>28</v>
      </c>
      <c r="B37" s="7" t="s">
        <v>48</v>
      </c>
      <c r="C37" s="6" t="s">
        <v>46</v>
      </c>
      <c r="D37" s="6" t="s">
        <v>8</v>
      </c>
      <c r="E37" s="9"/>
      <c r="F37" s="28"/>
    </row>
    <row r="38" spans="1:6" ht="16.5">
      <c r="A38" s="6">
        <v>29</v>
      </c>
      <c r="B38" s="7" t="s">
        <v>49</v>
      </c>
      <c r="C38" s="6"/>
      <c r="D38" s="6" t="s">
        <v>25</v>
      </c>
      <c r="E38" s="9"/>
      <c r="F38" s="28"/>
    </row>
    <row r="39" spans="1:6" ht="16.5">
      <c r="A39" s="6">
        <v>30</v>
      </c>
      <c r="B39" s="7" t="s">
        <v>50</v>
      </c>
      <c r="C39" s="6"/>
      <c r="D39" s="6" t="s">
        <v>21</v>
      </c>
      <c r="E39" s="9"/>
      <c r="F39" s="28"/>
    </row>
    <row r="40" spans="1:6" ht="16.5">
      <c r="A40" s="6">
        <v>31</v>
      </c>
      <c r="B40" s="7" t="s">
        <v>51</v>
      </c>
      <c r="C40" s="6"/>
      <c r="D40" s="6" t="s">
        <v>21</v>
      </c>
      <c r="E40" s="9"/>
      <c r="F40" s="28"/>
    </row>
    <row r="41" spans="1:6" ht="16.5">
      <c r="A41" s="6">
        <v>32</v>
      </c>
      <c r="B41" s="7" t="s">
        <v>52</v>
      </c>
      <c r="C41" s="6" t="s">
        <v>53</v>
      </c>
      <c r="D41" s="6" t="s">
        <v>21</v>
      </c>
      <c r="E41" s="8"/>
      <c r="F41" s="28"/>
    </row>
    <row r="42" spans="1:6" ht="16.5">
      <c r="A42" s="6">
        <v>33</v>
      </c>
      <c r="B42" s="7" t="s">
        <v>54</v>
      </c>
      <c r="C42" s="6"/>
      <c r="D42" s="6" t="s">
        <v>21</v>
      </c>
      <c r="E42" s="9"/>
      <c r="F42" s="28"/>
    </row>
    <row r="43" spans="1:6" ht="16.5">
      <c r="A43" s="6">
        <v>34</v>
      </c>
      <c r="B43" s="7" t="s">
        <v>55</v>
      </c>
      <c r="C43" s="6" t="s">
        <v>53</v>
      </c>
      <c r="D43" s="6" t="s">
        <v>21</v>
      </c>
      <c r="E43" s="9"/>
      <c r="F43" s="28"/>
    </row>
    <row r="44" spans="1:6" ht="16.5">
      <c r="A44" s="6">
        <v>35</v>
      </c>
      <c r="B44" s="7" t="s">
        <v>56</v>
      </c>
      <c r="C44" s="6"/>
      <c r="D44" s="6" t="s">
        <v>57</v>
      </c>
      <c r="E44" s="9"/>
      <c r="F44" s="28"/>
    </row>
    <row r="45" spans="1:6" ht="16.5">
      <c r="A45" s="6">
        <v>36</v>
      </c>
      <c r="B45" s="7" t="s">
        <v>58</v>
      </c>
      <c r="C45" s="6" t="s">
        <v>59</v>
      </c>
      <c r="D45" s="6" t="s">
        <v>8</v>
      </c>
      <c r="E45" s="9"/>
      <c r="F45" s="28"/>
    </row>
    <row r="46" spans="1:6" ht="16.5">
      <c r="A46" s="6">
        <v>37</v>
      </c>
      <c r="B46" s="7" t="s">
        <v>60</v>
      </c>
      <c r="C46" s="6" t="s">
        <v>61</v>
      </c>
      <c r="D46" s="6" t="s">
        <v>8</v>
      </c>
      <c r="E46" s="9"/>
      <c r="F46" s="28"/>
    </row>
    <row r="47" spans="1:6" ht="16.5">
      <c r="A47" s="6">
        <v>38</v>
      </c>
      <c r="B47" s="7" t="s">
        <v>62</v>
      </c>
      <c r="C47" s="6"/>
      <c r="D47" s="6" t="s">
        <v>63</v>
      </c>
      <c r="E47" s="8"/>
      <c r="F47" s="28"/>
    </row>
    <row r="48" spans="1:6" ht="16.5">
      <c r="A48" s="6">
        <v>39</v>
      </c>
      <c r="B48" s="7" t="s">
        <v>64</v>
      </c>
      <c r="C48" s="6"/>
      <c r="D48" s="6" t="s">
        <v>65</v>
      </c>
      <c r="E48" s="9"/>
      <c r="F48" s="28"/>
    </row>
    <row r="49" spans="1:7" ht="16.5">
      <c r="A49" s="6">
        <v>40</v>
      </c>
      <c r="B49" s="7" t="s">
        <v>66</v>
      </c>
      <c r="C49" s="6"/>
      <c r="D49" s="6" t="s">
        <v>67</v>
      </c>
      <c r="E49" s="9"/>
      <c r="F49" s="28"/>
    </row>
    <row r="50" spans="1:7" ht="16.5">
      <c r="A50" s="6">
        <v>41</v>
      </c>
      <c r="B50" s="7" t="s">
        <v>68</v>
      </c>
      <c r="C50" s="6"/>
      <c r="D50" s="6" t="s">
        <v>21</v>
      </c>
      <c r="E50" s="9"/>
      <c r="F50" s="28"/>
    </row>
    <row r="51" spans="1:7" ht="16.5">
      <c r="A51" s="6">
        <v>42</v>
      </c>
      <c r="B51" s="7" t="s">
        <v>69</v>
      </c>
      <c r="C51" s="6" t="s">
        <v>70</v>
      </c>
      <c r="D51" s="6" t="s">
        <v>8</v>
      </c>
      <c r="E51" s="9"/>
      <c r="F51" s="28"/>
    </row>
    <row r="52" spans="1:7" ht="16.5">
      <c r="A52" s="6">
        <v>43</v>
      </c>
      <c r="B52" s="7" t="s">
        <v>71</v>
      </c>
      <c r="C52" s="6"/>
      <c r="D52" s="6" t="s">
        <v>72</v>
      </c>
      <c r="E52" s="9"/>
      <c r="F52" s="28"/>
    </row>
    <row r="53" spans="1:7" ht="16.5">
      <c r="A53" s="10"/>
      <c r="B53" s="45" t="s">
        <v>35</v>
      </c>
      <c r="C53" s="45"/>
      <c r="D53" s="45"/>
      <c r="E53" s="11">
        <f>SUM(E28:E52)</f>
        <v>0</v>
      </c>
      <c r="F53" s="29"/>
    </row>
    <row r="54" spans="1:7" ht="18.75" customHeight="1">
      <c r="A54" s="48" t="s">
        <v>73</v>
      </c>
      <c r="B54" s="49"/>
      <c r="C54" s="49"/>
      <c r="D54" s="49"/>
      <c r="E54" s="49"/>
      <c r="F54" s="50"/>
    </row>
    <row r="55" spans="1:7" ht="18.75" customHeight="1" thickBot="1">
      <c r="A55" s="51"/>
      <c r="B55" s="52"/>
      <c r="C55" s="52"/>
      <c r="D55" s="52"/>
      <c r="E55" s="52"/>
      <c r="F55" s="53"/>
    </row>
    <row r="56" spans="1:7" ht="13.5" customHeight="1">
      <c r="A56" s="54" t="s">
        <v>1</v>
      </c>
      <c r="B56" s="58" t="s">
        <v>2</v>
      </c>
      <c r="C56" s="54" t="s">
        <v>3</v>
      </c>
      <c r="D56" s="58" t="s">
        <v>4</v>
      </c>
      <c r="E56" s="64" t="s">
        <v>5</v>
      </c>
      <c r="F56" s="46"/>
    </row>
    <row r="57" spans="1:7" ht="13.5" customHeight="1">
      <c r="A57" s="55"/>
      <c r="B57" s="59"/>
      <c r="C57" s="55"/>
      <c r="D57" s="59"/>
      <c r="E57" s="65"/>
      <c r="F57" s="47"/>
    </row>
    <row r="58" spans="1:7" ht="16.5">
      <c r="A58" s="6">
        <v>44</v>
      </c>
      <c r="B58" s="7" t="s">
        <v>74</v>
      </c>
      <c r="C58" s="6" t="s">
        <v>75</v>
      </c>
      <c r="D58" s="6" t="s">
        <v>67</v>
      </c>
      <c r="E58" s="9"/>
      <c r="F58" s="28"/>
    </row>
    <row r="59" spans="1:7" ht="16.5">
      <c r="A59" s="6">
        <v>45</v>
      </c>
      <c r="B59" s="7" t="s">
        <v>76</v>
      </c>
      <c r="C59" s="6" t="s">
        <v>77</v>
      </c>
      <c r="D59" s="6" t="s">
        <v>67</v>
      </c>
      <c r="E59" s="8"/>
      <c r="F59" s="28"/>
    </row>
    <row r="60" spans="1:7" ht="16.5">
      <c r="A60" s="6">
        <v>46</v>
      </c>
      <c r="B60" s="7" t="s">
        <v>78</v>
      </c>
      <c r="C60" s="6" t="s">
        <v>79</v>
      </c>
      <c r="D60" s="6" t="s">
        <v>67</v>
      </c>
      <c r="E60" s="9"/>
      <c r="F60" s="28"/>
    </row>
    <row r="61" spans="1:7" ht="16.5">
      <c r="A61" s="6">
        <v>47</v>
      </c>
      <c r="B61" s="7" t="s">
        <v>80</v>
      </c>
      <c r="C61" s="6"/>
      <c r="D61" s="6" t="s">
        <v>67</v>
      </c>
      <c r="E61" s="8"/>
      <c r="F61" s="28"/>
    </row>
    <row r="62" spans="1:7" ht="16.5">
      <c r="A62" s="6">
        <v>48</v>
      </c>
      <c r="B62" s="7" t="s">
        <v>81</v>
      </c>
      <c r="C62" s="6" t="s">
        <v>82</v>
      </c>
      <c r="D62" s="6" t="s">
        <v>67</v>
      </c>
      <c r="E62" s="9"/>
      <c r="F62" s="28"/>
      <c r="G62" s="12"/>
    </row>
    <row r="63" spans="1:7" ht="16.5">
      <c r="A63" s="6">
        <v>49</v>
      </c>
      <c r="B63" s="7" t="s">
        <v>83</v>
      </c>
      <c r="C63" s="6" t="s">
        <v>84</v>
      </c>
      <c r="D63" s="6" t="s">
        <v>67</v>
      </c>
      <c r="E63" s="9"/>
      <c r="F63" s="28"/>
    </row>
    <row r="64" spans="1:7" ht="16.5">
      <c r="A64" s="6">
        <v>50</v>
      </c>
      <c r="B64" s="7" t="s">
        <v>85</v>
      </c>
      <c r="C64" s="6" t="s">
        <v>86</v>
      </c>
      <c r="D64" s="6" t="s">
        <v>67</v>
      </c>
      <c r="E64" s="9"/>
      <c r="F64" s="28"/>
    </row>
    <row r="65" spans="1:7" ht="16.5">
      <c r="A65" s="6">
        <v>51</v>
      </c>
      <c r="B65" s="7" t="s">
        <v>87</v>
      </c>
      <c r="C65" s="6"/>
      <c r="D65" s="6" t="s">
        <v>67</v>
      </c>
      <c r="E65" s="9"/>
      <c r="F65" s="28"/>
      <c r="G65" s="13"/>
    </row>
    <row r="66" spans="1:7" ht="16.5">
      <c r="A66" s="6">
        <v>52</v>
      </c>
      <c r="B66" s="7" t="s">
        <v>88</v>
      </c>
      <c r="C66" s="6" t="s">
        <v>89</v>
      </c>
      <c r="D66" s="6" t="s">
        <v>67</v>
      </c>
      <c r="E66" s="8"/>
      <c r="F66" s="28"/>
    </row>
    <row r="67" spans="1:7" ht="16.5">
      <c r="A67" s="6">
        <v>53</v>
      </c>
      <c r="B67" s="7" t="s">
        <v>90</v>
      </c>
      <c r="C67" s="6"/>
      <c r="D67" s="6" t="s">
        <v>39</v>
      </c>
      <c r="E67" s="8"/>
      <c r="F67" s="28"/>
    </row>
    <row r="68" spans="1:7" ht="16.5">
      <c r="A68" s="6">
        <v>54</v>
      </c>
      <c r="B68" s="7" t="s">
        <v>91</v>
      </c>
      <c r="C68" s="6" t="s">
        <v>89</v>
      </c>
      <c r="D68" s="6" t="s">
        <v>11</v>
      </c>
      <c r="E68" s="8"/>
      <c r="F68" s="28"/>
    </row>
    <row r="69" spans="1:7" ht="16.5">
      <c r="A69" s="6">
        <v>55</v>
      </c>
      <c r="B69" s="7" t="s">
        <v>92</v>
      </c>
      <c r="C69" s="6" t="s">
        <v>79</v>
      </c>
      <c r="D69" s="6" t="s">
        <v>67</v>
      </c>
      <c r="E69" s="8"/>
      <c r="F69" s="28"/>
    </row>
    <row r="70" spans="1:7" ht="16.5">
      <c r="A70" s="6">
        <v>56</v>
      </c>
      <c r="B70" s="7" t="s">
        <v>93</v>
      </c>
      <c r="C70" s="6" t="s">
        <v>94</v>
      </c>
      <c r="D70" s="6" t="s">
        <v>67</v>
      </c>
      <c r="E70" s="8"/>
      <c r="F70" s="28"/>
    </row>
    <row r="71" spans="1:7" ht="16.5">
      <c r="A71" s="6">
        <v>57</v>
      </c>
      <c r="B71" s="7" t="s">
        <v>95</v>
      </c>
      <c r="C71" s="6"/>
      <c r="D71" s="6" t="s">
        <v>67</v>
      </c>
      <c r="E71" s="8"/>
      <c r="F71" s="28"/>
    </row>
    <row r="72" spans="1:7" ht="16.5">
      <c r="A72" s="6">
        <v>58</v>
      </c>
      <c r="B72" s="7" t="s">
        <v>96</v>
      </c>
      <c r="C72" s="6" t="s">
        <v>97</v>
      </c>
      <c r="D72" s="6" t="s">
        <v>72</v>
      </c>
      <c r="E72" s="9"/>
      <c r="F72" s="28"/>
    </row>
    <row r="73" spans="1:7" ht="16.5">
      <c r="A73" s="6">
        <v>59</v>
      </c>
      <c r="B73" s="7" t="s">
        <v>98</v>
      </c>
      <c r="C73" s="6" t="s">
        <v>99</v>
      </c>
      <c r="D73" s="6" t="s">
        <v>67</v>
      </c>
      <c r="E73" s="9"/>
      <c r="F73" s="28"/>
    </row>
    <row r="74" spans="1:7" ht="16.5">
      <c r="A74" s="6">
        <v>60</v>
      </c>
      <c r="B74" s="7" t="s">
        <v>100</v>
      </c>
      <c r="C74" s="6"/>
      <c r="D74" s="6" t="s">
        <v>67</v>
      </c>
      <c r="E74" s="9"/>
      <c r="F74" s="28"/>
    </row>
    <row r="75" spans="1:7" ht="16.5">
      <c r="A75" s="6">
        <v>61</v>
      </c>
      <c r="B75" s="7" t="s">
        <v>101</v>
      </c>
      <c r="C75" s="6"/>
      <c r="D75" s="6" t="s">
        <v>21</v>
      </c>
      <c r="E75" s="9"/>
      <c r="F75" s="28"/>
    </row>
    <row r="76" spans="1:7" ht="16.5">
      <c r="A76" s="6">
        <v>62</v>
      </c>
      <c r="B76" s="7" t="s">
        <v>102</v>
      </c>
      <c r="C76" s="6">
        <v>0.5</v>
      </c>
      <c r="D76" s="6" t="s">
        <v>11</v>
      </c>
      <c r="E76" s="9"/>
      <c r="F76" s="28"/>
    </row>
    <row r="77" spans="1:7" ht="16.5">
      <c r="A77" s="6">
        <v>63</v>
      </c>
      <c r="B77" s="6" t="s">
        <v>103</v>
      </c>
      <c r="C77" s="6" t="s">
        <v>104</v>
      </c>
      <c r="D77" s="6" t="s">
        <v>67</v>
      </c>
      <c r="E77" s="9"/>
      <c r="F77" s="28"/>
    </row>
    <row r="78" spans="1:7" ht="16.5">
      <c r="A78" s="6">
        <v>64</v>
      </c>
      <c r="B78" s="6" t="s">
        <v>105</v>
      </c>
      <c r="C78" s="6" t="s">
        <v>106</v>
      </c>
      <c r="D78" s="6" t="s">
        <v>67</v>
      </c>
      <c r="E78" s="9"/>
      <c r="F78" s="28"/>
    </row>
    <row r="79" spans="1:7" ht="16.5">
      <c r="A79" s="6">
        <v>65</v>
      </c>
      <c r="B79" s="6" t="s">
        <v>107</v>
      </c>
      <c r="C79" s="6" t="s">
        <v>106</v>
      </c>
      <c r="D79" s="6" t="s">
        <v>67</v>
      </c>
      <c r="E79" s="9"/>
      <c r="F79" s="28"/>
    </row>
    <row r="80" spans="1:7" ht="16.5">
      <c r="A80" s="6">
        <v>66</v>
      </c>
      <c r="B80" s="6" t="s">
        <v>108</v>
      </c>
      <c r="C80" s="6"/>
      <c r="D80" s="6" t="s">
        <v>67</v>
      </c>
      <c r="E80" s="9"/>
      <c r="F80" s="28"/>
    </row>
    <row r="81" spans="1:6" ht="16.5">
      <c r="A81" s="10"/>
      <c r="B81" s="45" t="s">
        <v>35</v>
      </c>
      <c r="C81" s="45"/>
      <c r="D81" s="45"/>
      <c r="E81" s="11">
        <f>SUM(E58:E80)</f>
        <v>0</v>
      </c>
      <c r="F81" s="29"/>
    </row>
    <row r="82" spans="1:6" ht="18.75" customHeight="1">
      <c r="A82" s="34" t="s">
        <v>109</v>
      </c>
      <c r="B82" s="35"/>
      <c r="C82" s="35"/>
      <c r="D82" s="35"/>
      <c r="E82" s="35"/>
      <c r="F82" s="36"/>
    </row>
    <row r="83" spans="1:6" ht="18.75" customHeight="1" thickBot="1">
      <c r="A83" s="37"/>
      <c r="B83" s="33"/>
      <c r="C83" s="33"/>
      <c r="D83" s="33"/>
      <c r="E83" s="33"/>
      <c r="F83" s="38"/>
    </row>
    <row r="84" spans="1:6" ht="13.5" customHeight="1">
      <c r="A84" s="54" t="s">
        <v>1</v>
      </c>
      <c r="B84" s="58" t="s">
        <v>2</v>
      </c>
      <c r="C84" s="54" t="s">
        <v>3</v>
      </c>
      <c r="D84" s="58" t="s">
        <v>4</v>
      </c>
      <c r="E84" s="64" t="s">
        <v>5</v>
      </c>
      <c r="F84" s="46" t="s">
        <v>287</v>
      </c>
    </row>
    <row r="85" spans="1:6" ht="13.5" customHeight="1">
      <c r="A85" s="55"/>
      <c r="B85" s="59"/>
      <c r="C85" s="55"/>
      <c r="D85" s="59"/>
      <c r="E85" s="65"/>
      <c r="F85" s="47"/>
    </row>
    <row r="86" spans="1:6" ht="16.5">
      <c r="A86" s="6">
        <v>67</v>
      </c>
      <c r="B86" s="7" t="s">
        <v>110</v>
      </c>
      <c r="C86" s="6"/>
      <c r="D86" s="6" t="s">
        <v>21</v>
      </c>
      <c r="E86" s="9"/>
      <c r="F86" s="28"/>
    </row>
    <row r="87" spans="1:6" ht="16.5">
      <c r="A87" s="6">
        <v>68</v>
      </c>
      <c r="B87" s="7" t="s">
        <v>111</v>
      </c>
      <c r="C87" s="6"/>
      <c r="D87" s="6" t="s">
        <v>21</v>
      </c>
      <c r="E87" s="9"/>
      <c r="F87" s="28"/>
    </row>
    <row r="88" spans="1:6" ht="16.5">
      <c r="A88" s="6">
        <v>69</v>
      </c>
      <c r="B88" s="7" t="s">
        <v>282</v>
      </c>
      <c r="C88" s="6"/>
      <c r="D88" s="6" t="s">
        <v>21</v>
      </c>
      <c r="E88" s="9"/>
      <c r="F88" s="28"/>
    </row>
    <row r="89" spans="1:6" ht="16.5">
      <c r="A89" s="6">
        <v>70</v>
      </c>
      <c r="B89" s="7" t="s">
        <v>283</v>
      </c>
      <c r="C89" s="6"/>
      <c r="D89" s="6" t="s">
        <v>21</v>
      </c>
      <c r="E89" s="9"/>
      <c r="F89" s="28"/>
    </row>
    <row r="90" spans="1:6" ht="16.5">
      <c r="A90" s="6">
        <v>71</v>
      </c>
      <c r="B90" s="7" t="s">
        <v>112</v>
      </c>
      <c r="C90" s="6"/>
      <c r="D90" s="6" t="s">
        <v>21</v>
      </c>
      <c r="E90" s="9"/>
      <c r="F90" s="28"/>
    </row>
    <row r="91" spans="1:6" ht="16.5">
      <c r="A91" s="6">
        <v>72</v>
      </c>
      <c r="B91" s="7" t="s">
        <v>113</v>
      </c>
      <c r="C91" s="6"/>
      <c r="D91" s="6" t="s">
        <v>21</v>
      </c>
      <c r="E91" s="9"/>
      <c r="F91" s="28"/>
    </row>
    <row r="92" spans="1:6" ht="16.5">
      <c r="A92" s="6">
        <v>73</v>
      </c>
      <c r="B92" s="7" t="s">
        <v>114</v>
      </c>
      <c r="C92" s="6"/>
      <c r="D92" s="6" t="s">
        <v>21</v>
      </c>
      <c r="E92" s="9"/>
      <c r="F92" s="28"/>
    </row>
    <row r="93" spans="1:6" ht="16.5">
      <c r="A93" s="6">
        <v>74</v>
      </c>
      <c r="B93" s="7" t="s">
        <v>115</v>
      </c>
      <c r="C93" s="6" t="s">
        <v>116</v>
      </c>
      <c r="D93" s="6" t="s">
        <v>8</v>
      </c>
      <c r="E93" s="9"/>
      <c r="F93" s="28"/>
    </row>
    <row r="94" spans="1:6" ht="16.5">
      <c r="A94" s="6">
        <v>75</v>
      </c>
      <c r="B94" s="7" t="s">
        <v>117</v>
      </c>
      <c r="C94" s="6"/>
      <c r="D94" s="6" t="s">
        <v>21</v>
      </c>
      <c r="E94" s="9"/>
      <c r="F94" s="28"/>
    </row>
    <row r="95" spans="1:6" ht="16.5">
      <c r="A95" s="6">
        <v>76</v>
      </c>
      <c r="B95" s="7" t="s">
        <v>118</v>
      </c>
      <c r="C95" s="6"/>
      <c r="D95" s="6" t="s">
        <v>21</v>
      </c>
      <c r="E95" s="9"/>
      <c r="F95" s="28"/>
    </row>
    <row r="96" spans="1:6" ht="16.5">
      <c r="A96" s="6">
        <v>77</v>
      </c>
      <c r="B96" s="7" t="s">
        <v>119</v>
      </c>
      <c r="C96" s="6"/>
      <c r="D96" s="6" t="s">
        <v>21</v>
      </c>
      <c r="E96" s="9"/>
      <c r="F96" s="28"/>
    </row>
    <row r="97" spans="1:6" ht="16.5">
      <c r="A97" s="6">
        <v>78</v>
      </c>
      <c r="B97" s="7" t="s">
        <v>120</v>
      </c>
      <c r="C97" s="6"/>
      <c r="D97" s="6" t="s">
        <v>21</v>
      </c>
      <c r="E97" s="8"/>
      <c r="F97" s="28"/>
    </row>
    <row r="98" spans="1:6" ht="16.5">
      <c r="A98" s="6">
        <v>79</v>
      </c>
      <c r="B98" s="7" t="s">
        <v>121</v>
      </c>
      <c r="C98" s="6" t="s">
        <v>122</v>
      </c>
      <c r="D98" s="6" t="s">
        <v>21</v>
      </c>
      <c r="E98" s="8"/>
      <c r="F98" s="28"/>
    </row>
    <row r="99" spans="1:6" ht="16.5">
      <c r="A99" s="6">
        <v>80</v>
      </c>
      <c r="B99" s="7" t="s">
        <v>123</v>
      </c>
      <c r="C99" s="6" t="s">
        <v>124</v>
      </c>
      <c r="D99" s="6" t="s">
        <v>21</v>
      </c>
      <c r="E99" s="8"/>
      <c r="F99" s="28"/>
    </row>
    <row r="100" spans="1:6" ht="16.5">
      <c r="A100" s="6">
        <v>81</v>
      </c>
      <c r="B100" s="7" t="s">
        <v>125</v>
      </c>
      <c r="C100" s="6"/>
      <c r="D100" s="6" t="s">
        <v>21</v>
      </c>
      <c r="E100" s="9"/>
      <c r="F100" s="28"/>
    </row>
    <row r="101" spans="1:6" ht="16.5">
      <c r="A101" s="6">
        <v>82</v>
      </c>
      <c r="B101" s="7" t="s">
        <v>126</v>
      </c>
      <c r="C101" s="6" t="s">
        <v>127</v>
      </c>
      <c r="D101" s="6" t="s">
        <v>21</v>
      </c>
      <c r="E101" s="9"/>
      <c r="F101" s="28"/>
    </row>
    <row r="102" spans="1:6" ht="16.5">
      <c r="A102" s="6">
        <v>83</v>
      </c>
      <c r="B102" s="7" t="s">
        <v>128</v>
      </c>
      <c r="C102" s="6"/>
      <c r="D102" s="6" t="s">
        <v>21</v>
      </c>
      <c r="E102" s="9"/>
      <c r="F102" s="28"/>
    </row>
    <row r="103" spans="1:6" ht="16.5">
      <c r="A103" s="6">
        <v>84</v>
      </c>
      <c r="B103" s="7" t="s">
        <v>129</v>
      </c>
      <c r="C103" s="6"/>
      <c r="D103" s="6" t="s">
        <v>21</v>
      </c>
      <c r="E103" s="9"/>
      <c r="F103" s="28"/>
    </row>
    <row r="104" spans="1:6" ht="16.5">
      <c r="A104" s="6">
        <v>85</v>
      </c>
      <c r="B104" s="7" t="s">
        <v>130</v>
      </c>
      <c r="C104" s="6"/>
      <c r="D104" s="6" t="s">
        <v>21</v>
      </c>
      <c r="E104" s="9"/>
      <c r="F104" s="28"/>
    </row>
    <row r="105" spans="1:6" ht="16.5">
      <c r="A105" s="6">
        <v>86</v>
      </c>
      <c r="B105" s="7" t="s">
        <v>131</v>
      </c>
      <c r="C105" s="6"/>
      <c r="D105" s="6" t="s">
        <v>21</v>
      </c>
      <c r="E105" s="9"/>
      <c r="F105" s="28"/>
    </row>
    <row r="106" spans="1:6" ht="16.5">
      <c r="A106" s="6">
        <v>87</v>
      </c>
      <c r="B106" s="7" t="s">
        <v>132</v>
      </c>
      <c r="C106" s="6"/>
      <c r="D106" s="6" t="s">
        <v>21</v>
      </c>
      <c r="E106" s="9"/>
      <c r="F106" s="28"/>
    </row>
    <row r="107" spans="1:6" ht="16.5">
      <c r="A107" s="6">
        <v>88</v>
      </c>
      <c r="B107" s="7" t="s">
        <v>133</v>
      </c>
      <c r="C107" s="6"/>
      <c r="D107" s="6" t="s">
        <v>21</v>
      </c>
      <c r="E107" s="8"/>
      <c r="F107" s="28"/>
    </row>
    <row r="108" spans="1:6" ht="16.5">
      <c r="A108" s="6">
        <v>89</v>
      </c>
      <c r="B108" s="7" t="s">
        <v>134</v>
      </c>
      <c r="C108" s="6"/>
      <c r="D108" s="6" t="s">
        <v>21</v>
      </c>
      <c r="E108" s="9"/>
      <c r="F108" s="28"/>
    </row>
    <row r="109" spans="1:6" ht="16.5">
      <c r="A109" s="6">
        <v>90</v>
      </c>
      <c r="B109" s="7" t="s">
        <v>135</v>
      </c>
      <c r="C109" s="6"/>
      <c r="D109" s="6" t="s">
        <v>21</v>
      </c>
      <c r="E109" s="9"/>
      <c r="F109" s="28"/>
    </row>
    <row r="110" spans="1:6" ht="16.5">
      <c r="A110" s="6">
        <v>91</v>
      </c>
      <c r="B110" s="7" t="s">
        <v>136</v>
      </c>
      <c r="C110" s="6"/>
      <c r="D110" s="6" t="s">
        <v>21</v>
      </c>
      <c r="E110" s="9"/>
      <c r="F110" s="28"/>
    </row>
    <row r="111" spans="1:6" ht="16.5">
      <c r="A111" s="6">
        <v>92</v>
      </c>
      <c r="B111" s="7" t="s">
        <v>137</v>
      </c>
      <c r="C111" s="6"/>
      <c r="D111" s="6" t="s">
        <v>21</v>
      </c>
      <c r="E111" s="9"/>
      <c r="F111" s="28"/>
    </row>
    <row r="112" spans="1:6" ht="16.5">
      <c r="A112" s="6">
        <v>93</v>
      </c>
      <c r="B112" s="7" t="s">
        <v>138</v>
      </c>
      <c r="C112" s="6"/>
      <c r="D112" s="6" t="s">
        <v>21</v>
      </c>
      <c r="E112" s="9"/>
      <c r="F112" s="28"/>
    </row>
    <row r="113" spans="1:6" ht="16.5">
      <c r="A113" s="6"/>
      <c r="B113" s="45" t="s">
        <v>35</v>
      </c>
      <c r="C113" s="45"/>
      <c r="D113" s="45"/>
      <c r="E113" s="24">
        <f>SUM(E86:E112)</f>
        <v>0</v>
      </c>
      <c r="F113" s="29"/>
    </row>
    <row r="114" spans="1:6" ht="18.75" customHeight="1">
      <c r="A114" s="34" t="s">
        <v>139</v>
      </c>
      <c r="B114" s="35"/>
      <c r="C114" s="35"/>
      <c r="D114" s="35"/>
      <c r="E114" s="35"/>
      <c r="F114" s="36"/>
    </row>
    <row r="115" spans="1:6" ht="18.75" customHeight="1" thickBot="1">
      <c r="A115" s="37"/>
      <c r="B115" s="33"/>
      <c r="C115" s="33"/>
      <c r="D115" s="33"/>
      <c r="E115" s="33"/>
      <c r="F115" s="38"/>
    </row>
    <row r="116" spans="1:6" ht="13.5" customHeight="1">
      <c r="A116" s="54" t="s">
        <v>1</v>
      </c>
      <c r="B116" s="58" t="s">
        <v>2</v>
      </c>
      <c r="C116" s="54" t="s">
        <v>3</v>
      </c>
      <c r="D116" s="58" t="s">
        <v>4</v>
      </c>
      <c r="E116" s="64" t="s">
        <v>5</v>
      </c>
      <c r="F116" s="46" t="s">
        <v>287</v>
      </c>
    </row>
    <row r="117" spans="1:6" ht="13.5" customHeight="1">
      <c r="A117" s="55"/>
      <c r="B117" s="59"/>
      <c r="C117" s="55"/>
      <c r="D117" s="59"/>
      <c r="E117" s="65"/>
      <c r="F117" s="47"/>
    </row>
    <row r="118" spans="1:6" ht="16.5">
      <c r="A118" s="6">
        <v>94</v>
      </c>
      <c r="B118" s="7" t="s">
        <v>140</v>
      </c>
      <c r="C118" s="6"/>
      <c r="D118" s="6" t="s">
        <v>11</v>
      </c>
      <c r="E118" s="9"/>
      <c r="F118" s="28"/>
    </row>
    <row r="119" spans="1:6" ht="16.5">
      <c r="A119" s="6">
        <v>95</v>
      </c>
      <c r="B119" s="7" t="s">
        <v>141</v>
      </c>
      <c r="C119" s="6"/>
      <c r="D119" s="6" t="s">
        <v>11</v>
      </c>
      <c r="E119" s="8"/>
      <c r="F119" s="28"/>
    </row>
    <row r="120" spans="1:6" ht="16.5">
      <c r="A120" s="6">
        <v>96</v>
      </c>
      <c r="B120" s="7" t="s">
        <v>142</v>
      </c>
      <c r="C120" s="6"/>
      <c r="D120" s="6" t="s">
        <v>11</v>
      </c>
      <c r="E120" s="8"/>
      <c r="F120" s="28"/>
    </row>
    <row r="121" spans="1:6" ht="16.5">
      <c r="A121" s="6">
        <v>97</v>
      </c>
      <c r="B121" s="7" t="s">
        <v>143</v>
      </c>
      <c r="C121" s="6"/>
      <c r="D121" s="6" t="s">
        <v>11</v>
      </c>
      <c r="E121" s="8"/>
      <c r="F121" s="28"/>
    </row>
    <row r="122" spans="1:6" ht="16.5">
      <c r="A122" s="6">
        <v>98</v>
      </c>
      <c r="B122" s="7" t="s">
        <v>144</v>
      </c>
      <c r="C122" s="6"/>
      <c r="D122" s="6" t="s">
        <v>11</v>
      </c>
      <c r="E122" s="8"/>
      <c r="F122" s="28"/>
    </row>
    <row r="123" spans="1:6" ht="16.5">
      <c r="A123" s="6">
        <v>99</v>
      </c>
      <c r="B123" s="7" t="s">
        <v>145</v>
      </c>
      <c r="C123" s="6"/>
      <c r="D123" s="6" t="s">
        <v>146</v>
      </c>
      <c r="E123" s="8"/>
      <c r="F123" s="28"/>
    </row>
    <row r="124" spans="1:6" ht="16.5">
      <c r="A124" s="6">
        <v>100</v>
      </c>
      <c r="B124" s="7" t="s">
        <v>147</v>
      </c>
      <c r="C124" s="6"/>
      <c r="D124" s="6" t="s">
        <v>146</v>
      </c>
      <c r="E124" s="8"/>
      <c r="F124" s="28"/>
    </row>
    <row r="125" spans="1:6" ht="16.5">
      <c r="A125" s="6">
        <v>101</v>
      </c>
      <c r="B125" s="7" t="s">
        <v>148</v>
      </c>
      <c r="C125" s="6"/>
      <c r="D125" s="6" t="s">
        <v>146</v>
      </c>
      <c r="E125" s="8"/>
      <c r="F125" s="28"/>
    </row>
    <row r="126" spans="1:6" ht="16.5">
      <c r="A126" s="6">
        <v>102</v>
      </c>
      <c r="B126" s="7" t="s">
        <v>149</v>
      </c>
      <c r="C126" s="6"/>
      <c r="D126" s="6" t="s">
        <v>11</v>
      </c>
      <c r="E126" s="8"/>
      <c r="F126" s="28"/>
    </row>
    <row r="127" spans="1:6" ht="16.5">
      <c r="A127" s="6">
        <v>103</v>
      </c>
      <c r="B127" s="7" t="s">
        <v>150</v>
      </c>
      <c r="C127" s="6"/>
      <c r="D127" s="6" t="s">
        <v>11</v>
      </c>
      <c r="E127" s="8"/>
      <c r="F127" s="28"/>
    </row>
    <row r="128" spans="1:6" ht="16.5">
      <c r="A128" s="6">
        <v>104</v>
      </c>
      <c r="B128" s="7" t="s">
        <v>150</v>
      </c>
      <c r="C128" s="6" t="s">
        <v>151</v>
      </c>
      <c r="D128" s="6" t="s">
        <v>11</v>
      </c>
      <c r="E128" s="8"/>
      <c r="F128" s="28"/>
    </row>
    <row r="129" spans="1:6" ht="16.5">
      <c r="A129" s="6">
        <v>105</v>
      </c>
      <c r="B129" s="7" t="s">
        <v>150</v>
      </c>
      <c r="C129" s="6" t="s">
        <v>152</v>
      </c>
      <c r="D129" s="6" t="s">
        <v>11</v>
      </c>
      <c r="E129" s="8"/>
      <c r="F129" s="28"/>
    </row>
    <row r="130" spans="1:6" ht="16.5">
      <c r="A130" s="6">
        <v>106</v>
      </c>
      <c r="B130" s="7" t="s">
        <v>153</v>
      </c>
      <c r="C130" s="6"/>
      <c r="D130" s="6" t="s">
        <v>11</v>
      </c>
      <c r="E130" s="8"/>
      <c r="F130" s="28"/>
    </row>
    <row r="131" spans="1:6" ht="16.5">
      <c r="A131" s="6">
        <v>107</v>
      </c>
      <c r="B131" s="7" t="s">
        <v>154</v>
      </c>
      <c r="C131" s="6" t="s">
        <v>155</v>
      </c>
      <c r="D131" s="6" t="s">
        <v>21</v>
      </c>
      <c r="E131" s="8"/>
      <c r="F131" s="28"/>
    </row>
    <row r="132" spans="1:6" ht="16.5">
      <c r="A132" s="6">
        <v>108</v>
      </c>
      <c r="B132" s="7" t="s">
        <v>156</v>
      </c>
      <c r="C132" s="6" t="s">
        <v>157</v>
      </c>
      <c r="D132" s="6" t="s">
        <v>21</v>
      </c>
      <c r="E132" s="8"/>
      <c r="F132" s="28"/>
    </row>
    <row r="133" spans="1:6" ht="16.5">
      <c r="A133" s="6">
        <v>109</v>
      </c>
      <c r="B133" s="7" t="s">
        <v>158</v>
      </c>
      <c r="C133" s="6"/>
      <c r="D133" s="6" t="s">
        <v>21</v>
      </c>
      <c r="E133" s="8"/>
      <c r="F133" s="28"/>
    </row>
    <row r="134" spans="1:6" ht="16.5">
      <c r="A134" s="6">
        <v>110</v>
      </c>
      <c r="B134" s="7" t="s">
        <v>159</v>
      </c>
      <c r="C134" s="6" t="s">
        <v>160</v>
      </c>
      <c r="D134" s="6" t="s">
        <v>21</v>
      </c>
      <c r="E134" s="8"/>
      <c r="F134" s="28"/>
    </row>
    <row r="135" spans="1:6" ht="16.5">
      <c r="A135" s="6">
        <v>111</v>
      </c>
      <c r="B135" s="7" t="s">
        <v>161</v>
      </c>
      <c r="C135" s="6"/>
      <c r="D135" s="6" t="s">
        <v>21</v>
      </c>
      <c r="E135" s="9"/>
      <c r="F135" s="28"/>
    </row>
    <row r="136" spans="1:6" ht="16.5">
      <c r="A136" s="6">
        <v>112</v>
      </c>
      <c r="B136" s="7" t="s">
        <v>162</v>
      </c>
      <c r="C136" s="6" t="s">
        <v>163</v>
      </c>
      <c r="D136" s="6" t="s">
        <v>11</v>
      </c>
      <c r="E136" s="9"/>
      <c r="F136" s="28"/>
    </row>
    <row r="137" spans="1:6" ht="16.5">
      <c r="A137" s="6">
        <v>113</v>
      </c>
      <c r="B137" s="7" t="s">
        <v>164</v>
      </c>
      <c r="C137" s="6"/>
      <c r="D137" s="6" t="s">
        <v>165</v>
      </c>
      <c r="E137" s="9"/>
      <c r="F137" s="28"/>
    </row>
    <row r="138" spans="1:6" ht="16.5">
      <c r="A138" s="6">
        <v>114</v>
      </c>
      <c r="B138" s="7" t="s">
        <v>166</v>
      </c>
      <c r="C138" s="6"/>
      <c r="D138" s="6" t="s">
        <v>165</v>
      </c>
      <c r="E138" s="9"/>
      <c r="F138" s="28"/>
    </row>
    <row r="139" spans="1:6" ht="16.5">
      <c r="A139" s="6">
        <v>115</v>
      </c>
      <c r="B139" s="7" t="s">
        <v>167</v>
      </c>
      <c r="C139" s="6"/>
      <c r="D139" s="6" t="s">
        <v>11</v>
      </c>
      <c r="E139" s="9"/>
      <c r="F139" s="28"/>
    </row>
    <row r="140" spans="1:6" ht="16.5">
      <c r="A140" s="6">
        <v>116</v>
      </c>
      <c r="B140" s="7" t="s">
        <v>168</v>
      </c>
      <c r="C140" s="6"/>
      <c r="D140" s="6" t="s">
        <v>165</v>
      </c>
      <c r="E140" s="9"/>
      <c r="F140" s="28"/>
    </row>
    <row r="141" spans="1:6" ht="16.5">
      <c r="A141" s="6">
        <v>117</v>
      </c>
      <c r="B141" s="7" t="s">
        <v>169</v>
      </c>
      <c r="C141" s="6"/>
      <c r="D141" s="6" t="s">
        <v>72</v>
      </c>
      <c r="E141" s="9"/>
      <c r="F141" s="28"/>
    </row>
    <row r="142" spans="1:6" ht="16.5">
      <c r="A142" s="6">
        <v>118</v>
      </c>
      <c r="B142" s="7" t="s">
        <v>170</v>
      </c>
      <c r="C142" s="6"/>
      <c r="D142" s="6" t="s">
        <v>171</v>
      </c>
      <c r="E142" s="9"/>
      <c r="F142" s="28"/>
    </row>
    <row r="143" spans="1:6" ht="16.5">
      <c r="A143" s="6">
        <v>119</v>
      </c>
      <c r="B143" s="7" t="s">
        <v>172</v>
      </c>
      <c r="C143" s="6"/>
      <c r="D143" s="6" t="s">
        <v>21</v>
      </c>
      <c r="E143" s="9"/>
      <c r="F143" s="28"/>
    </row>
    <row r="144" spans="1:6" ht="16.5">
      <c r="A144" s="6">
        <v>120</v>
      </c>
      <c r="B144" s="7" t="s">
        <v>173</v>
      </c>
      <c r="C144" s="6"/>
      <c r="D144" s="6" t="s">
        <v>21</v>
      </c>
      <c r="E144" s="9"/>
      <c r="F144" s="28"/>
    </row>
    <row r="145" spans="1:6" ht="16.5">
      <c r="A145" s="6"/>
      <c r="B145" s="45" t="s">
        <v>35</v>
      </c>
      <c r="C145" s="45"/>
      <c r="D145" s="45"/>
      <c r="E145" s="11">
        <f>SUM(E118:E144)</f>
        <v>0</v>
      </c>
      <c r="F145" s="29"/>
    </row>
    <row r="146" spans="1:6" ht="18.75" customHeight="1">
      <c r="A146" s="34" t="s">
        <v>174</v>
      </c>
      <c r="B146" s="35"/>
      <c r="C146" s="35"/>
      <c r="D146" s="35"/>
      <c r="E146" s="35"/>
      <c r="F146" s="36"/>
    </row>
    <row r="147" spans="1:6" ht="18.75" customHeight="1" thickBot="1">
      <c r="A147" s="37"/>
      <c r="B147" s="33"/>
      <c r="C147" s="33"/>
      <c r="D147" s="33"/>
      <c r="E147" s="33"/>
      <c r="F147" s="38"/>
    </row>
    <row r="148" spans="1:6" ht="13.5" customHeight="1">
      <c r="A148" s="54" t="s">
        <v>1</v>
      </c>
      <c r="B148" s="58" t="s">
        <v>2</v>
      </c>
      <c r="C148" s="54" t="s">
        <v>3</v>
      </c>
      <c r="D148" s="58" t="s">
        <v>4</v>
      </c>
      <c r="E148" s="64" t="s">
        <v>5</v>
      </c>
      <c r="F148" s="46" t="s">
        <v>287</v>
      </c>
    </row>
    <row r="149" spans="1:6" ht="13.5" customHeight="1">
      <c r="A149" s="55"/>
      <c r="B149" s="59"/>
      <c r="C149" s="55"/>
      <c r="D149" s="59"/>
      <c r="E149" s="65"/>
      <c r="F149" s="47"/>
    </row>
    <row r="150" spans="1:6" ht="16.5">
      <c r="A150" s="6">
        <v>121</v>
      </c>
      <c r="B150" s="6" t="s">
        <v>175</v>
      </c>
      <c r="C150" s="6" t="s">
        <v>79</v>
      </c>
      <c r="D150" s="6" t="s">
        <v>67</v>
      </c>
      <c r="E150" s="9"/>
      <c r="F150" s="28"/>
    </row>
    <row r="151" spans="1:6" ht="16.5">
      <c r="A151" s="6">
        <v>122</v>
      </c>
      <c r="B151" s="7" t="s">
        <v>176</v>
      </c>
      <c r="C151" s="6"/>
      <c r="D151" s="6" t="s">
        <v>67</v>
      </c>
      <c r="E151" s="9"/>
      <c r="F151" s="28"/>
    </row>
    <row r="152" spans="1:6" ht="16.5">
      <c r="A152" s="6">
        <v>123</v>
      </c>
      <c r="B152" s="7" t="s">
        <v>177</v>
      </c>
      <c r="C152" s="6"/>
      <c r="D152" s="6" t="s">
        <v>67</v>
      </c>
      <c r="E152" s="8"/>
      <c r="F152" s="28"/>
    </row>
    <row r="153" spans="1:6" ht="16.5">
      <c r="A153" s="6">
        <v>124</v>
      </c>
      <c r="B153" s="7" t="s">
        <v>178</v>
      </c>
      <c r="C153" s="6"/>
      <c r="D153" s="6" t="s">
        <v>21</v>
      </c>
      <c r="E153" s="8"/>
      <c r="F153" s="28"/>
    </row>
    <row r="154" spans="1:6" ht="16.5">
      <c r="A154" s="6">
        <v>125</v>
      </c>
      <c r="B154" s="7" t="s">
        <v>179</v>
      </c>
      <c r="C154" s="6"/>
      <c r="D154" s="6" t="s">
        <v>57</v>
      </c>
      <c r="E154" s="8"/>
      <c r="F154" s="28"/>
    </row>
    <row r="155" spans="1:6" ht="16.5">
      <c r="A155" s="6">
        <v>126</v>
      </c>
      <c r="B155" s="7" t="s">
        <v>180</v>
      </c>
      <c r="C155" s="6" t="s">
        <v>181</v>
      </c>
      <c r="D155" s="6" t="s">
        <v>67</v>
      </c>
      <c r="E155" s="8"/>
      <c r="F155" s="28"/>
    </row>
    <row r="156" spans="1:6" ht="16.5">
      <c r="A156" s="6">
        <v>127</v>
      </c>
      <c r="B156" s="7" t="s">
        <v>182</v>
      </c>
      <c r="C156" s="6" t="s">
        <v>183</v>
      </c>
      <c r="D156" s="6" t="s">
        <v>67</v>
      </c>
      <c r="E156" s="8"/>
      <c r="F156" s="28"/>
    </row>
    <row r="157" spans="1:6" ht="16.5">
      <c r="A157" s="6">
        <v>128</v>
      </c>
      <c r="B157" s="7" t="s">
        <v>184</v>
      </c>
      <c r="C157" s="6"/>
      <c r="D157" s="6" t="s">
        <v>8</v>
      </c>
      <c r="E157" s="8"/>
      <c r="F157" s="28"/>
    </row>
    <row r="158" spans="1:6" ht="16.5">
      <c r="A158" s="6">
        <v>129</v>
      </c>
      <c r="B158" s="7" t="s">
        <v>185</v>
      </c>
      <c r="C158" s="6" t="s">
        <v>186</v>
      </c>
      <c r="D158" s="6" t="s">
        <v>63</v>
      </c>
      <c r="E158" s="8"/>
      <c r="F158" s="28"/>
    </row>
    <row r="159" spans="1:6" ht="16.5">
      <c r="A159" s="6">
        <v>130</v>
      </c>
      <c r="B159" s="7" t="s">
        <v>187</v>
      </c>
      <c r="C159" s="6"/>
      <c r="D159" s="6" t="s">
        <v>63</v>
      </c>
      <c r="E159" s="8"/>
      <c r="F159" s="28"/>
    </row>
    <row r="160" spans="1:6" ht="16.5">
      <c r="A160" s="6">
        <v>131</v>
      </c>
      <c r="B160" s="7" t="s">
        <v>188</v>
      </c>
      <c r="C160" s="6"/>
      <c r="D160" s="6" t="s">
        <v>63</v>
      </c>
      <c r="E160" s="8"/>
      <c r="F160" s="28"/>
    </row>
    <row r="161" spans="1:6" ht="16.5">
      <c r="A161" s="6">
        <v>132</v>
      </c>
      <c r="B161" s="7" t="s">
        <v>189</v>
      </c>
      <c r="C161" s="6"/>
      <c r="D161" s="6" t="s">
        <v>63</v>
      </c>
      <c r="E161" s="8"/>
      <c r="F161" s="28"/>
    </row>
    <row r="162" spans="1:6" ht="16.5">
      <c r="A162" s="6">
        <v>133</v>
      </c>
      <c r="B162" s="14" t="s">
        <v>190</v>
      </c>
      <c r="C162" s="6"/>
      <c r="D162" s="6" t="s">
        <v>63</v>
      </c>
      <c r="E162" s="8"/>
      <c r="F162" s="28"/>
    </row>
    <row r="163" spans="1:6" ht="16.5">
      <c r="A163" s="6">
        <v>134</v>
      </c>
      <c r="B163" s="7" t="s">
        <v>191</v>
      </c>
      <c r="C163" s="6"/>
      <c r="D163" s="6" t="s">
        <v>63</v>
      </c>
      <c r="E163" s="9"/>
      <c r="F163" s="28"/>
    </row>
    <row r="164" spans="1:6" ht="16.5">
      <c r="A164" s="6">
        <v>135</v>
      </c>
      <c r="B164" s="7" t="s">
        <v>192</v>
      </c>
      <c r="C164" s="6"/>
      <c r="D164" s="6" t="s">
        <v>146</v>
      </c>
      <c r="E164" s="9"/>
      <c r="F164" s="28"/>
    </row>
    <row r="165" spans="1:6" ht="16.5">
      <c r="A165" s="6">
        <v>136</v>
      </c>
      <c r="B165" s="7" t="s">
        <v>193</v>
      </c>
      <c r="C165" s="6" t="s">
        <v>194</v>
      </c>
      <c r="D165" s="6" t="s">
        <v>57</v>
      </c>
      <c r="E165" s="9"/>
      <c r="F165" s="28"/>
    </row>
    <row r="166" spans="1:6" ht="16.5">
      <c r="A166" s="6"/>
      <c r="B166" s="45" t="s">
        <v>35</v>
      </c>
      <c r="C166" s="45"/>
      <c r="D166" s="45"/>
      <c r="E166" s="11">
        <f>SUM(E150:E165)</f>
        <v>0</v>
      </c>
      <c r="F166" s="29"/>
    </row>
    <row r="167" spans="1:6" ht="18.75" customHeight="1">
      <c r="A167" s="34" t="s">
        <v>195</v>
      </c>
      <c r="B167" s="35"/>
      <c r="C167" s="35"/>
      <c r="D167" s="35"/>
      <c r="E167" s="35"/>
      <c r="F167" s="36"/>
    </row>
    <row r="168" spans="1:6" ht="18.75" customHeight="1" thickBot="1">
      <c r="A168" s="37"/>
      <c r="B168" s="33"/>
      <c r="C168" s="33"/>
      <c r="D168" s="33"/>
      <c r="E168" s="33"/>
      <c r="F168" s="38"/>
    </row>
    <row r="169" spans="1:6" ht="13.5" customHeight="1">
      <c r="A169" s="54" t="s">
        <v>1</v>
      </c>
      <c r="B169" s="58" t="s">
        <v>2</v>
      </c>
      <c r="C169" s="54" t="s">
        <v>3</v>
      </c>
      <c r="D169" s="58" t="s">
        <v>4</v>
      </c>
      <c r="E169" s="64" t="s">
        <v>5</v>
      </c>
      <c r="F169" s="46" t="s">
        <v>287</v>
      </c>
    </row>
    <row r="170" spans="1:6" ht="13.5" customHeight="1">
      <c r="A170" s="55"/>
      <c r="B170" s="59"/>
      <c r="C170" s="55"/>
      <c r="D170" s="59"/>
      <c r="E170" s="65"/>
      <c r="F170" s="47"/>
    </row>
    <row r="171" spans="1:6" ht="16.5">
      <c r="A171" s="6">
        <v>137</v>
      </c>
      <c r="B171" s="6" t="s">
        <v>196</v>
      </c>
      <c r="C171" s="6"/>
      <c r="D171" s="6" t="s">
        <v>21</v>
      </c>
      <c r="E171" s="9"/>
      <c r="F171" s="28"/>
    </row>
    <row r="172" spans="1:6" ht="16.5">
      <c r="A172" s="6">
        <v>138</v>
      </c>
      <c r="B172" s="6" t="s">
        <v>197</v>
      </c>
      <c r="C172" s="6"/>
      <c r="D172" s="6" t="s">
        <v>21</v>
      </c>
      <c r="E172" s="9"/>
      <c r="F172" s="28"/>
    </row>
    <row r="173" spans="1:6" ht="16.5">
      <c r="A173" s="6">
        <v>139</v>
      </c>
      <c r="B173" s="6" t="s">
        <v>198</v>
      </c>
      <c r="C173" s="6"/>
      <c r="D173" s="6" t="s">
        <v>21</v>
      </c>
      <c r="E173" s="9"/>
      <c r="F173" s="28"/>
    </row>
    <row r="174" spans="1:6" ht="16.5">
      <c r="A174" s="6">
        <v>140</v>
      </c>
      <c r="B174" s="6" t="s">
        <v>199</v>
      </c>
      <c r="C174" s="6"/>
      <c r="D174" s="6" t="s">
        <v>21</v>
      </c>
      <c r="E174" s="9"/>
      <c r="F174" s="28"/>
    </row>
    <row r="175" spans="1:6" ht="16.5">
      <c r="A175" s="6">
        <v>141</v>
      </c>
      <c r="B175" s="6" t="s">
        <v>200</v>
      </c>
      <c r="C175" s="6"/>
      <c r="D175" s="6" t="s">
        <v>21</v>
      </c>
      <c r="E175" s="9"/>
      <c r="F175" s="28"/>
    </row>
    <row r="176" spans="1:6" ht="16.5">
      <c r="A176" s="6">
        <v>142</v>
      </c>
      <c r="B176" s="6" t="s">
        <v>201</v>
      </c>
      <c r="C176" s="6"/>
      <c r="D176" s="6" t="s">
        <v>21</v>
      </c>
      <c r="E176" s="8"/>
      <c r="F176" s="28"/>
    </row>
    <row r="177" spans="1:6" ht="16.5">
      <c r="A177" s="6">
        <v>143</v>
      </c>
      <c r="B177" s="6" t="s">
        <v>202</v>
      </c>
      <c r="C177" s="6"/>
      <c r="D177" s="6" t="s">
        <v>21</v>
      </c>
      <c r="E177" s="8"/>
      <c r="F177" s="28"/>
    </row>
    <row r="178" spans="1:6" ht="16.5">
      <c r="A178" s="6">
        <v>144</v>
      </c>
      <c r="B178" s="6" t="s">
        <v>203</v>
      </c>
      <c r="C178" s="6" t="s">
        <v>204</v>
      </c>
      <c r="D178" s="6" t="s">
        <v>21</v>
      </c>
      <c r="E178" s="8"/>
      <c r="F178" s="28"/>
    </row>
    <row r="179" spans="1:6" ht="16.5">
      <c r="A179" s="6">
        <v>145</v>
      </c>
      <c r="B179" s="6" t="s">
        <v>205</v>
      </c>
      <c r="C179" s="6"/>
      <c r="D179" s="6" t="s">
        <v>206</v>
      </c>
      <c r="E179" s="8"/>
      <c r="F179" s="28"/>
    </row>
    <row r="180" spans="1:6" ht="16.5">
      <c r="A180" s="6">
        <v>146</v>
      </c>
      <c r="B180" s="7" t="s">
        <v>207</v>
      </c>
      <c r="C180" s="6"/>
      <c r="D180" s="6" t="s">
        <v>206</v>
      </c>
      <c r="E180" s="8"/>
      <c r="F180" s="28"/>
    </row>
    <row r="181" spans="1:6" ht="16.5">
      <c r="A181" s="6">
        <v>147</v>
      </c>
      <c r="B181" s="7" t="s">
        <v>208</v>
      </c>
      <c r="C181" s="6"/>
      <c r="D181" s="6" t="s">
        <v>206</v>
      </c>
      <c r="E181" s="8"/>
      <c r="F181" s="28"/>
    </row>
    <row r="182" spans="1:6" ht="16.5">
      <c r="A182" s="6">
        <v>148</v>
      </c>
      <c r="B182" s="7" t="s">
        <v>284</v>
      </c>
      <c r="C182" s="6" t="s">
        <v>285</v>
      </c>
      <c r="D182" s="6" t="s">
        <v>286</v>
      </c>
      <c r="E182" s="8"/>
      <c r="F182" s="28"/>
    </row>
    <row r="183" spans="1:6" ht="16.5">
      <c r="A183" s="6">
        <v>149</v>
      </c>
      <c r="B183" s="7" t="s">
        <v>209</v>
      </c>
      <c r="C183" s="6"/>
      <c r="D183" s="6" t="s">
        <v>210</v>
      </c>
      <c r="E183" s="8"/>
      <c r="F183" s="28"/>
    </row>
    <row r="184" spans="1:6" ht="16.5">
      <c r="A184" s="6">
        <v>150</v>
      </c>
      <c r="B184" s="7" t="s">
        <v>211</v>
      </c>
      <c r="C184" s="6"/>
      <c r="D184" s="6" t="s">
        <v>210</v>
      </c>
      <c r="E184" s="8"/>
      <c r="F184" s="28"/>
    </row>
    <row r="185" spans="1:6" ht="16.5">
      <c r="A185" s="6">
        <v>151</v>
      </c>
      <c r="B185" s="7" t="s">
        <v>212</v>
      </c>
      <c r="C185" s="6" t="s">
        <v>213</v>
      </c>
      <c r="D185" s="6" t="s">
        <v>21</v>
      </c>
      <c r="E185" s="8"/>
      <c r="F185" s="28"/>
    </row>
    <row r="186" spans="1:6" ht="16.5">
      <c r="A186" s="6">
        <v>152</v>
      </c>
      <c r="B186" s="7" t="s">
        <v>212</v>
      </c>
      <c r="C186" s="6" t="s">
        <v>214</v>
      </c>
      <c r="D186" s="6" t="s">
        <v>21</v>
      </c>
      <c r="E186" s="8"/>
      <c r="F186" s="28"/>
    </row>
    <row r="187" spans="1:6" ht="16.5">
      <c r="A187" s="6">
        <v>153</v>
      </c>
      <c r="B187" s="7" t="s">
        <v>215</v>
      </c>
      <c r="C187" s="15"/>
      <c r="D187" s="6" t="s">
        <v>21</v>
      </c>
      <c r="E187" s="8"/>
      <c r="F187" s="28"/>
    </row>
    <row r="188" spans="1:6" ht="16.5">
      <c r="A188" s="6">
        <v>154</v>
      </c>
      <c r="B188" s="7" t="s">
        <v>216</v>
      </c>
      <c r="C188" s="15"/>
      <c r="D188" s="6" t="s">
        <v>21</v>
      </c>
      <c r="E188" s="8"/>
      <c r="F188" s="28"/>
    </row>
    <row r="189" spans="1:6" ht="16.5">
      <c r="A189" s="6">
        <v>155</v>
      </c>
      <c r="B189" s="7" t="s">
        <v>217</v>
      </c>
      <c r="C189" s="15" t="s">
        <v>218</v>
      </c>
      <c r="D189" s="6" t="s">
        <v>21</v>
      </c>
      <c r="E189" s="8"/>
      <c r="F189" s="28"/>
    </row>
    <row r="190" spans="1:6" ht="16.5">
      <c r="A190" s="6">
        <v>156</v>
      </c>
      <c r="B190" s="7" t="s">
        <v>279</v>
      </c>
      <c r="C190" s="15" t="s">
        <v>280</v>
      </c>
      <c r="D190" s="6" t="s">
        <v>21</v>
      </c>
      <c r="E190" s="8"/>
      <c r="F190" s="28"/>
    </row>
    <row r="191" spans="1:6" ht="16.5">
      <c r="A191" s="6">
        <v>157</v>
      </c>
      <c r="B191" s="7" t="s">
        <v>219</v>
      </c>
      <c r="C191" s="15"/>
      <c r="D191" s="6" t="s">
        <v>21</v>
      </c>
      <c r="E191" s="8"/>
      <c r="F191" s="28"/>
    </row>
    <row r="192" spans="1:6" ht="16.5">
      <c r="A192" s="6">
        <v>158</v>
      </c>
      <c r="B192" s="7" t="s">
        <v>220</v>
      </c>
      <c r="C192" s="15"/>
      <c r="D192" s="6" t="s">
        <v>21</v>
      </c>
      <c r="E192" s="8"/>
      <c r="F192" s="28"/>
    </row>
    <row r="193" spans="1:6" ht="16.5">
      <c r="A193" s="6">
        <v>159</v>
      </c>
      <c r="B193" s="7" t="s">
        <v>221</v>
      </c>
      <c r="C193" s="16"/>
      <c r="D193" s="6" t="s">
        <v>21</v>
      </c>
      <c r="E193" s="9"/>
      <c r="F193" s="28"/>
    </row>
    <row r="194" spans="1:6" ht="16.5">
      <c r="A194" s="6">
        <v>160</v>
      </c>
      <c r="B194" s="21" t="s">
        <v>277</v>
      </c>
      <c r="C194" s="16" t="s">
        <v>276</v>
      </c>
      <c r="D194" s="6" t="s">
        <v>275</v>
      </c>
      <c r="E194" s="9"/>
      <c r="F194" s="28"/>
    </row>
    <row r="195" spans="1:6" ht="16.5">
      <c r="A195" s="6">
        <v>161</v>
      </c>
      <c r="B195" s="7" t="s">
        <v>250</v>
      </c>
      <c r="C195" s="15"/>
      <c r="D195" s="6" t="s">
        <v>21</v>
      </c>
      <c r="E195" s="8"/>
      <c r="F195" s="28"/>
    </row>
    <row r="196" spans="1:6" ht="22.5" customHeight="1">
      <c r="A196" s="6">
        <v>162</v>
      </c>
      <c r="B196" s="7" t="s">
        <v>222</v>
      </c>
      <c r="C196" s="17" t="s">
        <v>223</v>
      </c>
      <c r="D196" s="6" t="s">
        <v>21</v>
      </c>
      <c r="E196" s="9"/>
      <c r="F196" s="28"/>
    </row>
    <row r="197" spans="1:6" ht="16.5">
      <c r="A197" s="6">
        <v>163</v>
      </c>
      <c r="B197" s="7" t="s">
        <v>224</v>
      </c>
      <c r="C197" s="15"/>
      <c r="D197" s="6" t="s">
        <v>225</v>
      </c>
      <c r="E197" s="8"/>
      <c r="F197" s="28"/>
    </row>
    <row r="198" spans="1:6" ht="16.5">
      <c r="A198" s="6">
        <v>164</v>
      </c>
      <c r="B198" s="7" t="s">
        <v>226</v>
      </c>
      <c r="C198" s="15" t="s">
        <v>227</v>
      </c>
      <c r="D198" s="6" t="s">
        <v>11</v>
      </c>
      <c r="E198" s="8"/>
      <c r="F198" s="28"/>
    </row>
    <row r="199" spans="1:6" ht="16.5">
      <c r="A199" s="6">
        <v>165</v>
      </c>
      <c r="B199" s="7" t="s">
        <v>226</v>
      </c>
      <c r="C199" s="15" t="s">
        <v>227</v>
      </c>
      <c r="D199" s="6" t="s">
        <v>11</v>
      </c>
      <c r="E199" s="8"/>
      <c r="F199" s="28"/>
    </row>
    <row r="200" spans="1:6" ht="16.5">
      <c r="A200" s="6">
        <v>166</v>
      </c>
      <c r="B200" s="7" t="s">
        <v>228</v>
      </c>
      <c r="C200" s="15" t="s">
        <v>227</v>
      </c>
      <c r="D200" s="6" t="s">
        <v>11</v>
      </c>
      <c r="E200" s="8"/>
      <c r="F200" s="28"/>
    </row>
    <row r="201" spans="1:6" ht="16.5">
      <c r="A201" s="6">
        <v>167</v>
      </c>
      <c r="B201" s="7" t="s">
        <v>229</v>
      </c>
      <c r="C201" s="15" t="s">
        <v>230</v>
      </c>
      <c r="D201" s="6" t="s">
        <v>21</v>
      </c>
      <c r="E201" s="8"/>
      <c r="F201" s="28"/>
    </row>
    <row r="202" spans="1:6" ht="16.5">
      <c r="A202" s="6">
        <v>168</v>
      </c>
      <c r="B202" s="7" t="s">
        <v>231</v>
      </c>
      <c r="C202" s="15" t="s">
        <v>230</v>
      </c>
      <c r="D202" s="6" t="s">
        <v>232</v>
      </c>
      <c r="E202" s="8"/>
      <c r="F202" s="28"/>
    </row>
    <row r="203" spans="1:6" ht="16.5">
      <c r="A203" s="6">
        <v>169</v>
      </c>
      <c r="B203" s="7" t="s">
        <v>289</v>
      </c>
      <c r="C203" s="15"/>
      <c r="D203" s="6" t="s">
        <v>21</v>
      </c>
      <c r="E203" s="8"/>
      <c r="F203" s="28"/>
    </row>
    <row r="204" spans="1:6" ht="16.5">
      <c r="A204" s="6">
        <v>170</v>
      </c>
      <c r="B204" s="7" t="s">
        <v>233</v>
      </c>
      <c r="C204" s="15" t="s">
        <v>234</v>
      </c>
      <c r="D204" s="6" t="s">
        <v>21</v>
      </c>
      <c r="E204" s="8"/>
      <c r="F204" s="28"/>
    </row>
    <row r="205" spans="1:6" ht="16.5">
      <c r="A205" s="6">
        <v>171</v>
      </c>
      <c r="B205" s="7" t="s">
        <v>235</v>
      </c>
      <c r="C205" s="15"/>
      <c r="D205" s="6" t="s">
        <v>21</v>
      </c>
      <c r="E205" s="8"/>
      <c r="F205" s="28"/>
    </row>
    <row r="206" spans="1:6" ht="16.5">
      <c r="A206" s="6">
        <v>172</v>
      </c>
      <c r="B206" s="7" t="s">
        <v>236</v>
      </c>
      <c r="C206" s="15"/>
      <c r="D206" s="6" t="s">
        <v>21</v>
      </c>
      <c r="E206" s="8"/>
      <c r="F206" s="28"/>
    </row>
    <row r="207" spans="1:6" ht="16.5">
      <c r="A207" s="6">
        <v>173</v>
      </c>
      <c r="B207" s="7" t="s">
        <v>237</v>
      </c>
      <c r="C207" s="15" t="s">
        <v>238</v>
      </c>
      <c r="D207" s="6" t="s">
        <v>21</v>
      </c>
      <c r="E207" s="8"/>
      <c r="F207" s="28"/>
    </row>
    <row r="208" spans="1:6" ht="16.5">
      <c r="A208" s="6">
        <v>174</v>
      </c>
      <c r="B208" s="7" t="s">
        <v>237</v>
      </c>
      <c r="C208" s="15" t="s">
        <v>239</v>
      </c>
      <c r="D208" s="6" t="s">
        <v>21</v>
      </c>
      <c r="E208" s="8"/>
      <c r="F208" s="28"/>
    </row>
    <row r="209" spans="1:6" ht="16.5">
      <c r="A209" s="6">
        <v>175</v>
      </c>
      <c r="B209" s="7" t="s">
        <v>240</v>
      </c>
      <c r="C209" s="15" t="s">
        <v>241</v>
      </c>
      <c r="D209" s="6" t="s">
        <v>39</v>
      </c>
      <c r="E209" s="8"/>
      <c r="F209" s="28"/>
    </row>
    <row r="210" spans="1:6" ht="16.5">
      <c r="A210" s="6">
        <v>176</v>
      </c>
      <c r="B210" s="7" t="s">
        <v>242</v>
      </c>
      <c r="C210" s="15" t="s">
        <v>243</v>
      </c>
      <c r="D210" s="6" t="s">
        <v>72</v>
      </c>
      <c r="E210" s="8"/>
      <c r="F210" s="28"/>
    </row>
    <row r="211" spans="1:6" ht="16.5">
      <c r="A211" s="6">
        <v>177</v>
      </c>
      <c r="B211" s="7" t="s">
        <v>244</v>
      </c>
      <c r="C211" s="15" t="s">
        <v>245</v>
      </c>
      <c r="D211" s="6" t="s">
        <v>72</v>
      </c>
      <c r="E211" s="8"/>
      <c r="F211" s="28"/>
    </row>
    <row r="212" spans="1:6" ht="16.5">
      <c r="A212" s="6">
        <v>178</v>
      </c>
      <c r="B212" s="7" t="s">
        <v>246</v>
      </c>
      <c r="C212" s="15"/>
      <c r="D212" s="6" t="s">
        <v>21</v>
      </c>
      <c r="E212" s="8"/>
      <c r="F212" s="28"/>
    </row>
    <row r="213" spans="1:6" ht="16.5">
      <c r="A213" s="6">
        <v>179</v>
      </c>
      <c r="B213" s="7" t="s">
        <v>247</v>
      </c>
      <c r="C213" s="15" t="s">
        <v>248</v>
      </c>
      <c r="D213" s="6" t="s">
        <v>249</v>
      </c>
      <c r="E213" s="8"/>
      <c r="F213" s="28"/>
    </row>
    <row r="214" spans="1:6" ht="16.5">
      <c r="A214" s="6">
        <v>180</v>
      </c>
      <c r="B214" s="7" t="s">
        <v>251</v>
      </c>
      <c r="C214" s="18" t="s">
        <v>252</v>
      </c>
      <c r="D214" s="6" t="s">
        <v>8</v>
      </c>
      <c r="E214" s="8"/>
      <c r="F214" s="29"/>
    </row>
    <row r="215" spans="1:6" ht="16.5">
      <c r="A215" s="6">
        <v>181</v>
      </c>
      <c r="B215" s="7" t="s">
        <v>253</v>
      </c>
      <c r="C215" s="18" t="s">
        <v>254</v>
      </c>
      <c r="D215" s="6" t="s">
        <v>11</v>
      </c>
      <c r="E215" s="15"/>
      <c r="F215" s="29"/>
    </row>
    <row r="216" spans="1:6" ht="16.5">
      <c r="A216" s="6">
        <v>182</v>
      </c>
      <c r="B216" s="7" t="s">
        <v>255</v>
      </c>
      <c r="C216" s="18"/>
      <c r="D216" s="6" t="s">
        <v>21</v>
      </c>
      <c r="E216" s="15"/>
      <c r="F216" s="29"/>
    </row>
    <row r="217" spans="1:6" ht="16.5">
      <c r="A217" s="6">
        <v>183</v>
      </c>
      <c r="B217" s="7" t="s">
        <v>256</v>
      </c>
      <c r="C217" s="18" t="s">
        <v>257</v>
      </c>
      <c r="D217" s="6" t="s">
        <v>21</v>
      </c>
      <c r="E217" s="15"/>
      <c r="F217" s="29"/>
    </row>
    <row r="218" spans="1:6" ht="16.5">
      <c r="A218" s="6">
        <v>184</v>
      </c>
      <c r="B218" s="7" t="s">
        <v>258</v>
      </c>
      <c r="C218" s="18" t="s">
        <v>259</v>
      </c>
      <c r="D218" s="6" t="s">
        <v>67</v>
      </c>
      <c r="E218" s="15"/>
      <c r="F218" s="29"/>
    </row>
    <row r="219" spans="1:6" ht="16.5">
      <c r="A219" s="6">
        <v>185</v>
      </c>
      <c r="B219" s="7" t="s">
        <v>260</v>
      </c>
      <c r="C219" s="18" t="s">
        <v>261</v>
      </c>
      <c r="D219" s="6" t="s">
        <v>67</v>
      </c>
      <c r="E219" s="15"/>
      <c r="F219" s="29"/>
    </row>
    <row r="220" spans="1:6" ht="24" customHeight="1">
      <c r="A220" s="6"/>
      <c r="B220" s="70" t="s">
        <v>35</v>
      </c>
      <c r="C220" s="70"/>
      <c r="D220" s="70"/>
      <c r="E220" s="23">
        <f>SUM(E171:E219)</f>
        <v>0</v>
      </c>
      <c r="F220" s="28"/>
    </row>
    <row r="221" spans="1:6" ht="27.75" customHeight="1">
      <c r="A221" s="31"/>
      <c r="B221" s="68" t="s">
        <v>288</v>
      </c>
      <c r="C221" s="68"/>
      <c r="D221" s="69"/>
      <c r="E221" s="23">
        <f>SUM(E23+E53+E81+E113+E145+E166+E220)</f>
        <v>0</v>
      </c>
      <c r="F221" s="30"/>
    </row>
    <row r="222" spans="1:6">
      <c r="F222" s="19"/>
    </row>
    <row r="223" spans="1:6">
      <c r="F223" s="19"/>
    </row>
    <row r="224" spans="1:6">
      <c r="F224" s="19"/>
    </row>
    <row r="225" spans="6:6">
      <c r="F225" s="19"/>
    </row>
    <row r="226" spans="6:6">
      <c r="F226" s="19"/>
    </row>
    <row r="227" spans="6:6">
      <c r="F227" s="19"/>
    </row>
    <row r="228" spans="6:6">
      <c r="F228" s="19"/>
    </row>
    <row r="229" spans="6:6">
      <c r="F229" s="19"/>
    </row>
    <row r="230" spans="6:6">
      <c r="F230" s="19"/>
    </row>
    <row r="231" spans="6:6">
      <c r="F231" s="19"/>
    </row>
    <row r="232" spans="6:6">
      <c r="F232" s="19"/>
    </row>
    <row r="233" spans="6:6">
      <c r="F233" s="19"/>
    </row>
    <row r="234" spans="6:6">
      <c r="F234" s="19"/>
    </row>
    <row r="235" spans="6:6">
      <c r="F235" s="19"/>
    </row>
    <row r="236" spans="6:6">
      <c r="F236" s="19"/>
    </row>
    <row r="237" spans="6:6">
      <c r="F237" s="19"/>
    </row>
    <row r="238" spans="6:6">
      <c r="F238" s="19"/>
    </row>
    <row r="239" spans="6:6">
      <c r="F239" s="19"/>
    </row>
    <row r="240" spans="6:6">
      <c r="F240" s="19"/>
    </row>
    <row r="241" spans="6:6">
      <c r="F241" s="19"/>
    </row>
    <row r="242" spans="6:6">
      <c r="F242" s="19"/>
    </row>
    <row r="243" spans="6:6">
      <c r="F243" s="19"/>
    </row>
    <row r="244" spans="6:6">
      <c r="F244" s="19"/>
    </row>
    <row r="245" spans="6:6">
      <c r="F245" s="19"/>
    </row>
    <row r="246" spans="6:6">
      <c r="F246" s="19"/>
    </row>
    <row r="247" spans="6:6">
      <c r="F247" s="19"/>
    </row>
    <row r="248" spans="6:6">
      <c r="F248" s="19"/>
    </row>
    <row r="249" spans="6:6">
      <c r="F249" s="19"/>
    </row>
    <row r="250" spans="6:6">
      <c r="F250" s="19"/>
    </row>
    <row r="251" spans="6:6">
      <c r="F251" s="19"/>
    </row>
    <row r="252" spans="6:6">
      <c r="F252" s="19"/>
    </row>
    <row r="253" spans="6:6">
      <c r="F253" s="19"/>
    </row>
    <row r="254" spans="6:6">
      <c r="F254" s="19"/>
    </row>
    <row r="255" spans="6:6">
      <c r="F255" s="19"/>
    </row>
    <row r="256" spans="6:6">
      <c r="F256" s="19"/>
    </row>
    <row r="257" spans="6:6">
      <c r="F257" s="19"/>
    </row>
    <row r="258" spans="6:6">
      <c r="F258" s="19"/>
    </row>
    <row r="259" spans="6:6">
      <c r="F259" s="19"/>
    </row>
    <row r="260" spans="6:6">
      <c r="F260" s="19"/>
    </row>
    <row r="261" spans="6:6">
      <c r="F261" s="19"/>
    </row>
    <row r="262" spans="6:6">
      <c r="F262" s="19"/>
    </row>
    <row r="263" spans="6:6">
      <c r="F263" s="19"/>
    </row>
    <row r="264" spans="6:6">
      <c r="F264" s="19"/>
    </row>
    <row r="265" spans="6:6">
      <c r="F265" s="19"/>
    </row>
    <row r="266" spans="6:6">
      <c r="F266" s="19"/>
    </row>
    <row r="267" spans="6:6">
      <c r="F267" s="19"/>
    </row>
    <row r="268" spans="6:6">
      <c r="F268" s="19"/>
    </row>
    <row r="269" spans="6:6">
      <c r="F269" s="19"/>
    </row>
    <row r="270" spans="6:6">
      <c r="F270" s="19"/>
    </row>
    <row r="271" spans="6:6">
      <c r="F271" s="19"/>
    </row>
    <row r="272" spans="6:6">
      <c r="F272" s="19"/>
    </row>
    <row r="273" spans="6:6">
      <c r="F273" s="19"/>
    </row>
    <row r="274" spans="6:6">
      <c r="F274" s="19"/>
    </row>
    <row r="275" spans="6:6">
      <c r="F275" s="19"/>
    </row>
    <row r="276" spans="6:6">
      <c r="F276" s="19"/>
    </row>
    <row r="277" spans="6:6">
      <c r="F277" s="19"/>
    </row>
    <row r="278" spans="6:6">
      <c r="F278" s="19"/>
    </row>
    <row r="279" spans="6:6">
      <c r="F279" s="19"/>
    </row>
    <row r="280" spans="6:6">
      <c r="F280" s="19"/>
    </row>
    <row r="281" spans="6:6">
      <c r="F281" s="19"/>
    </row>
    <row r="282" spans="6:6">
      <c r="F282" s="19"/>
    </row>
    <row r="283" spans="6:6">
      <c r="F283" s="19"/>
    </row>
    <row r="284" spans="6:6">
      <c r="F284" s="19"/>
    </row>
    <row r="285" spans="6:6">
      <c r="F285" s="19"/>
    </row>
    <row r="286" spans="6:6">
      <c r="F286" s="19"/>
    </row>
    <row r="287" spans="6:6">
      <c r="F287" s="19"/>
    </row>
    <row r="288" spans="6:6">
      <c r="F288" s="19"/>
    </row>
    <row r="289" spans="6:6">
      <c r="F289" s="19"/>
    </row>
    <row r="290" spans="6:6">
      <c r="F290" s="19"/>
    </row>
    <row r="291" spans="6:6">
      <c r="F291" s="19"/>
    </row>
    <row r="292" spans="6:6">
      <c r="F292" s="19"/>
    </row>
    <row r="293" spans="6:6">
      <c r="F293" s="19"/>
    </row>
    <row r="294" spans="6:6">
      <c r="F294" s="19"/>
    </row>
    <row r="295" spans="6:6">
      <c r="F295" s="19"/>
    </row>
    <row r="296" spans="6:6">
      <c r="F296" s="19"/>
    </row>
    <row r="297" spans="6:6">
      <c r="F297" s="19"/>
    </row>
    <row r="298" spans="6:6">
      <c r="F298" s="19"/>
    </row>
    <row r="299" spans="6:6">
      <c r="F299" s="19"/>
    </row>
    <row r="300" spans="6:6">
      <c r="F300" s="19"/>
    </row>
    <row r="301" spans="6:6">
      <c r="F301" s="19"/>
    </row>
    <row r="302" spans="6:6">
      <c r="F302" s="19"/>
    </row>
    <row r="303" spans="6:6">
      <c r="F303" s="19"/>
    </row>
    <row r="304" spans="6:6">
      <c r="F304" s="19"/>
    </row>
    <row r="305" spans="6:6">
      <c r="F305" s="19"/>
    </row>
    <row r="306" spans="6:6">
      <c r="F306" s="19"/>
    </row>
    <row r="307" spans="6:6">
      <c r="F307" s="19"/>
    </row>
    <row r="308" spans="6:6">
      <c r="F308" s="19"/>
    </row>
    <row r="309" spans="6:6">
      <c r="F309" s="19"/>
    </row>
    <row r="310" spans="6:6">
      <c r="F310" s="19"/>
    </row>
    <row r="311" spans="6:6">
      <c r="F311" s="19"/>
    </row>
    <row r="312" spans="6:6">
      <c r="F312" s="19"/>
    </row>
    <row r="313" spans="6:6">
      <c r="F313" s="19"/>
    </row>
    <row r="314" spans="6:6">
      <c r="F314" s="19"/>
    </row>
    <row r="315" spans="6:6">
      <c r="F315" s="19"/>
    </row>
    <row r="316" spans="6:6">
      <c r="F316" s="19"/>
    </row>
    <row r="317" spans="6:6">
      <c r="F317" s="19"/>
    </row>
    <row r="318" spans="6:6">
      <c r="F318" s="19"/>
    </row>
    <row r="319" spans="6:6">
      <c r="F319" s="19"/>
    </row>
    <row r="320" spans="6:6">
      <c r="F320" s="19"/>
    </row>
    <row r="321" spans="6:6">
      <c r="F321" s="19"/>
    </row>
    <row r="322" spans="6:6">
      <c r="F322" s="19"/>
    </row>
    <row r="323" spans="6:6">
      <c r="F323" s="19"/>
    </row>
    <row r="324" spans="6:6">
      <c r="F324" s="19"/>
    </row>
    <row r="325" spans="6:6">
      <c r="F325" s="19"/>
    </row>
    <row r="326" spans="6:6">
      <c r="F326" s="19"/>
    </row>
    <row r="327" spans="6:6">
      <c r="F327" s="19"/>
    </row>
    <row r="328" spans="6:6">
      <c r="F328" s="19"/>
    </row>
    <row r="329" spans="6:6">
      <c r="F329" s="19"/>
    </row>
    <row r="330" spans="6:6">
      <c r="F330" s="19"/>
    </row>
    <row r="331" spans="6:6">
      <c r="F331" s="19"/>
    </row>
    <row r="332" spans="6:6">
      <c r="F332" s="19"/>
    </row>
    <row r="333" spans="6:6">
      <c r="F333" s="19"/>
    </row>
    <row r="334" spans="6:6">
      <c r="F334" s="19"/>
    </row>
    <row r="335" spans="6:6">
      <c r="F335" s="19"/>
    </row>
    <row r="336" spans="6:6">
      <c r="F336" s="19"/>
    </row>
    <row r="337" spans="6:6">
      <c r="F337" s="19"/>
    </row>
    <row r="338" spans="6:6">
      <c r="F338" s="19"/>
    </row>
    <row r="339" spans="6:6">
      <c r="F339" s="19"/>
    </row>
    <row r="340" spans="6:6">
      <c r="F340" s="19"/>
    </row>
    <row r="341" spans="6:6">
      <c r="F341" s="19"/>
    </row>
    <row r="342" spans="6:6">
      <c r="F342" s="19"/>
    </row>
    <row r="343" spans="6:6">
      <c r="F343" s="19"/>
    </row>
    <row r="344" spans="6:6">
      <c r="F344" s="19"/>
    </row>
    <row r="345" spans="6:6">
      <c r="F345" s="19"/>
    </row>
    <row r="346" spans="6:6">
      <c r="F346" s="19"/>
    </row>
    <row r="347" spans="6:6">
      <c r="F347" s="19"/>
    </row>
    <row r="348" spans="6:6">
      <c r="F348" s="19"/>
    </row>
    <row r="349" spans="6:6">
      <c r="F349" s="19"/>
    </row>
    <row r="350" spans="6:6">
      <c r="F350" s="19"/>
    </row>
    <row r="351" spans="6:6">
      <c r="F351" s="19"/>
    </row>
    <row r="352" spans="6:6">
      <c r="F352" s="19"/>
    </row>
    <row r="353" spans="6:6">
      <c r="F353" s="19"/>
    </row>
    <row r="354" spans="6:6">
      <c r="F354" s="19"/>
    </row>
    <row r="355" spans="6:6">
      <c r="F355" s="19"/>
    </row>
    <row r="356" spans="6:6">
      <c r="F356" s="19"/>
    </row>
    <row r="357" spans="6:6">
      <c r="F357" s="19"/>
    </row>
    <row r="358" spans="6:6">
      <c r="F358" s="19"/>
    </row>
    <row r="359" spans="6:6">
      <c r="F359" s="19"/>
    </row>
    <row r="360" spans="6:6">
      <c r="F360" s="19"/>
    </row>
    <row r="361" spans="6:6">
      <c r="F361" s="19"/>
    </row>
    <row r="362" spans="6:6">
      <c r="F362" s="19"/>
    </row>
    <row r="363" spans="6:6">
      <c r="F363" s="19"/>
    </row>
    <row r="364" spans="6:6">
      <c r="F364" s="19"/>
    </row>
    <row r="365" spans="6:6">
      <c r="F365" s="19"/>
    </row>
    <row r="366" spans="6:6">
      <c r="F366" s="19"/>
    </row>
    <row r="367" spans="6:6">
      <c r="F367" s="19"/>
    </row>
    <row r="368" spans="6:6">
      <c r="F368" s="19"/>
    </row>
    <row r="369" spans="6:6">
      <c r="F369" s="19"/>
    </row>
    <row r="370" spans="6:6">
      <c r="F370" s="19"/>
    </row>
    <row r="371" spans="6:6">
      <c r="F371" s="19"/>
    </row>
  </sheetData>
  <mergeCells count="57">
    <mergeCell ref="A148:A149"/>
    <mergeCell ref="A169:A170"/>
    <mergeCell ref="B3:B4"/>
    <mergeCell ref="B26:B27"/>
    <mergeCell ref="B56:B57"/>
    <mergeCell ref="B84:B85"/>
    <mergeCell ref="B116:B117"/>
    <mergeCell ref="B148:B149"/>
    <mergeCell ref="B169:B170"/>
    <mergeCell ref="B113:D113"/>
    <mergeCell ref="B145:D145"/>
    <mergeCell ref="B81:D81"/>
    <mergeCell ref="B53:D53"/>
    <mergeCell ref="C148:C149"/>
    <mergeCell ref="A3:A4"/>
    <mergeCell ref="A26:A27"/>
    <mergeCell ref="A56:A57"/>
    <mergeCell ref="A84:A85"/>
    <mergeCell ref="A116:A117"/>
    <mergeCell ref="C56:C57"/>
    <mergeCell ref="C84:C85"/>
    <mergeCell ref="C116:C117"/>
    <mergeCell ref="B23:D23"/>
    <mergeCell ref="B221:D221"/>
    <mergeCell ref="B220:D220"/>
    <mergeCell ref="F169:F170"/>
    <mergeCell ref="C169:C170"/>
    <mergeCell ref="D3:D4"/>
    <mergeCell ref="D26:D27"/>
    <mergeCell ref="D56:D57"/>
    <mergeCell ref="D84:D85"/>
    <mergeCell ref="D116:D117"/>
    <mergeCell ref="D148:D149"/>
    <mergeCell ref="D169:D170"/>
    <mergeCell ref="E3:E4"/>
    <mergeCell ref="E26:E27"/>
    <mergeCell ref="E56:E57"/>
    <mergeCell ref="E84:E85"/>
    <mergeCell ref="E116:E117"/>
    <mergeCell ref="E148:E149"/>
    <mergeCell ref="E169:E170"/>
    <mergeCell ref="A1:F2"/>
    <mergeCell ref="A167:F168"/>
    <mergeCell ref="A24:F25"/>
    <mergeCell ref="B166:D166"/>
    <mergeCell ref="F148:F149"/>
    <mergeCell ref="A54:F55"/>
    <mergeCell ref="A82:F83"/>
    <mergeCell ref="A114:F115"/>
    <mergeCell ref="A146:F147"/>
    <mergeCell ref="F3:F4"/>
    <mergeCell ref="F26:F27"/>
    <mergeCell ref="F56:F57"/>
    <mergeCell ref="F84:F85"/>
    <mergeCell ref="F116:F117"/>
    <mergeCell ref="C3:C4"/>
    <mergeCell ref="C26:C27"/>
  </mergeCells>
  <phoneticPr fontId="13" type="noConversion"/>
  <printOptions horizontalCentered="1"/>
  <pageMargins left="0" right="0" top="0.74791666666666701" bottom="0.74791666666666701" header="0.31458333333333299" footer="0.31458333333333299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E14"/>
  <sheetViews>
    <sheetView topLeftCell="A7" workbookViewId="0">
      <selection activeCell="F18" sqref="F18"/>
    </sheetView>
  </sheetViews>
  <sheetFormatPr defaultColWidth="9" defaultRowHeight="13.5"/>
  <cols>
    <col min="1" max="1" width="5.75" customWidth="1"/>
    <col min="2" max="2" width="21.375" customWidth="1"/>
    <col min="3" max="3" width="15.75" customWidth="1"/>
    <col min="4" max="4" width="13" customWidth="1"/>
    <col min="5" max="5" width="23.5" customWidth="1"/>
  </cols>
  <sheetData>
    <row r="1" spans="1:5" ht="30.75" customHeight="1">
      <c r="A1" s="76" t="s">
        <v>263</v>
      </c>
      <c r="B1" s="76"/>
      <c r="C1" s="76"/>
      <c r="D1" s="76"/>
      <c r="E1" s="76"/>
    </row>
    <row r="2" spans="1:5" ht="35.1" customHeight="1">
      <c r="A2" s="20" t="s">
        <v>264</v>
      </c>
      <c r="B2" s="20" t="s">
        <v>262</v>
      </c>
      <c r="C2" s="20" t="s">
        <v>5</v>
      </c>
      <c r="D2" s="20" t="s">
        <v>35</v>
      </c>
      <c r="E2" s="20" t="s">
        <v>265</v>
      </c>
    </row>
    <row r="3" spans="1:5" ht="35.1" customHeight="1">
      <c r="A3" s="1">
        <v>1</v>
      </c>
      <c r="B3" s="1" t="s">
        <v>266</v>
      </c>
      <c r="C3" s="2"/>
      <c r="D3" s="77">
        <f>SUM(C3:C6+C3:C5)</f>
        <v>0</v>
      </c>
      <c r="E3" s="78"/>
    </row>
    <row r="4" spans="1:5" ht="35.1" customHeight="1">
      <c r="A4" s="2">
        <v>2</v>
      </c>
      <c r="B4" s="2" t="s">
        <v>267</v>
      </c>
      <c r="C4" s="2"/>
      <c r="D4" s="77"/>
      <c r="E4" s="78"/>
    </row>
    <row r="5" spans="1:5" ht="35.1" customHeight="1">
      <c r="A5" s="2">
        <v>3</v>
      </c>
      <c r="B5" s="2" t="s">
        <v>278</v>
      </c>
      <c r="C5" s="2"/>
      <c r="D5" s="77"/>
      <c r="E5" s="78"/>
    </row>
    <row r="6" spans="1:5" ht="35.1" customHeight="1">
      <c r="A6" s="2">
        <v>4</v>
      </c>
      <c r="B6" s="2" t="s">
        <v>268</v>
      </c>
      <c r="C6" s="2"/>
      <c r="D6" s="77">
        <f>SUM(C6:C9)</f>
        <v>0</v>
      </c>
      <c r="E6" s="78"/>
    </row>
    <row r="7" spans="1:5" ht="35.1" customHeight="1">
      <c r="A7" s="2">
        <v>5</v>
      </c>
      <c r="B7" s="2" t="s">
        <v>269</v>
      </c>
      <c r="C7" s="2"/>
      <c r="D7" s="77"/>
      <c r="E7" s="78"/>
    </row>
    <row r="8" spans="1:5" ht="35.1" customHeight="1">
      <c r="A8" s="2">
        <v>6</v>
      </c>
      <c r="B8" s="2" t="s">
        <v>270</v>
      </c>
      <c r="C8" s="2"/>
      <c r="D8" s="77"/>
      <c r="E8" s="78"/>
    </row>
    <row r="9" spans="1:5" ht="35.1" customHeight="1">
      <c r="A9" s="2">
        <v>7</v>
      </c>
      <c r="B9" s="2" t="s">
        <v>278</v>
      </c>
      <c r="C9" s="2"/>
      <c r="D9" s="77"/>
      <c r="E9" s="78"/>
    </row>
    <row r="10" spans="1:5" ht="35.1" customHeight="1">
      <c r="A10" s="2">
        <v>8</v>
      </c>
      <c r="B10" s="2" t="s">
        <v>271</v>
      </c>
      <c r="C10" s="2"/>
      <c r="D10" s="2">
        <f>SUM(C10)</f>
        <v>0</v>
      </c>
      <c r="E10" s="3"/>
    </row>
    <row r="11" spans="1:5" ht="35.1" customHeight="1">
      <c r="A11" s="2">
        <v>9</v>
      </c>
      <c r="B11" s="2" t="s">
        <v>272</v>
      </c>
      <c r="C11" s="2"/>
      <c r="D11" s="22">
        <f>SUM(C11)</f>
        <v>0</v>
      </c>
      <c r="E11" s="3"/>
    </row>
    <row r="12" spans="1:5" ht="35.1" customHeight="1">
      <c r="A12" s="2">
        <v>11</v>
      </c>
      <c r="B12" s="2" t="s">
        <v>273</v>
      </c>
      <c r="C12" s="2"/>
      <c r="D12" s="71">
        <f>SUM(C12:C13)</f>
        <v>0</v>
      </c>
      <c r="E12" s="73"/>
    </row>
    <row r="13" spans="1:5" ht="35.1" customHeight="1">
      <c r="A13" s="2">
        <v>12</v>
      </c>
      <c r="B13" s="2" t="s">
        <v>274</v>
      </c>
      <c r="C13" s="2"/>
      <c r="D13" s="72"/>
      <c r="E13" s="74"/>
    </row>
    <row r="14" spans="1:5" ht="35.1" customHeight="1">
      <c r="A14" s="75" t="s">
        <v>281</v>
      </c>
      <c r="B14" s="75"/>
      <c r="C14" s="75"/>
      <c r="D14" s="75">
        <f>SUM(D3:D13)</f>
        <v>0</v>
      </c>
      <c r="E14" s="75"/>
    </row>
  </sheetData>
  <mergeCells count="9">
    <mergeCell ref="D12:D13"/>
    <mergeCell ref="E12:E13"/>
    <mergeCell ref="A14:C14"/>
    <mergeCell ref="D14:E14"/>
    <mergeCell ref="A1:E1"/>
    <mergeCell ref="D3:D5"/>
    <mergeCell ref="E3:E5"/>
    <mergeCell ref="D6:D9"/>
    <mergeCell ref="E6:E9"/>
  </mergeCells>
  <phoneticPr fontId="13" type="noConversion"/>
  <printOptions horizontalCentered="1"/>
  <pageMargins left="0.70833333333333304" right="0.70833333333333304" top="0.74791666666666701" bottom="0.74791666666666701" header="0.31458333333333299" footer="0.31458333333333299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总表</vt:lpstr>
      <vt:lpstr>部门分摊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Ld</cp:lastModifiedBy>
  <cp:lastPrinted>2016-08-25T00:46:00Z</cp:lastPrinted>
  <dcterms:created xsi:type="dcterms:W3CDTF">2015-06-12T03:42:00Z</dcterms:created>
  <dcterms:modified xsi:type="dcterms:W3CDTF">2017-11-21T07:24:01Z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2052-10.1.0.6260</vt:lpwstr>
  </property>
</Properties>
</file>