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20490" windowHeight="7785"/>
  </bookViews>
  <sheets>
    <sheet name="报价单" sheetId="8" r:id="rId1"/>
  </sheets>
  <externalReferences>
    <externalReference r:id="rId2"/>
  </externalReferences>
  <definedNames>
    <definedName name="客户">[1]客户!$A$1:$A$65536</definedName>
  </definedNames>
  <calcPr calcId="144525"/>
</workbook>
</file>

<file path=xl/calcChain.xml><?xml version="1.0" encoding="utf-8"?>
<calcChain xmlns="http://schemas.openxmlformats.org/spreadsheetml/2006/main">
  <c r="I9" i="8" l="1"/>
  <c r="I15" i="8" l="1"/>
  <c r="I14" i="8"/>
  <c r="I11" i="8"/>
  <c r="I10" i="8"/>
  <c r="I8" i="8"/>
  <c r="I7" i="8"/>
  <c r="I6" i="8"/>
  <c r="I5" i="8"/>
  <c r="I4" i="8"/>
  <c r="I16" i="8" l="1"/>
  <c r="I17" i="8" l="1"/>
  <c r="I18" i="8" s="1"/>
</calcChain>
</file>

<file path=xl/sharedStrings.xml><?xml version="1.0" encoding="utf-8"?>
<sst xmlns="http://schemas.openxmlformats.org/spreadsheetml/2006/main" count="53" uniqueCount="46">
  <si>
    <t>序号</t>
  </si>
  <si>
    <t>项目</t>
  </si>
  <si>
    <t>工艺描述（材质，工艺，厚度）</t>
  </si>
  <si>
    <t>规格尺寸</t>
  </si>
  <si>
    <t>单价</t>
  </si>
  <si>
    <t>数量</t>
  </si>
  <si>
    <t>单位</t>
  </si>
  <si>
    <t>价格</t>
  </si>
  <si>
    <t>备注</t>
  </si>
  <si>
    <t>活动背板</t>
  </si>
  <si>
    <t>平米</t>
  </si>
  <si>
    <t>项</t>
  </si>
  <si>
    <t>人</t>
  </si>
  <si>
    <t>人工</t>
  </si>
  <si>
    <t>运费</t>
  </si>
  <si>
    <t>小计RMB（元）</t>
  </si>
  <si>
    <t>税点</t>
  </si>
  <si>
    <t>合计（元）</t>
  </si>
  <si>
    <t>黑胶车贴</t>
    <phoneticPr fontId="13" type="noConversion"/>
  </si>
  <si>
    <r>
      <t>3</t>
    </r>
    <r>
      <rPr>
        <sz val="14"/>
        <color theme="1"/>
        <rFont val="微软雅黑"/>
        <family val="2"/>
        <charset val="134"/>
      </rPr>
      <t>.02*2.4</t>
    </r>
    <phoneticPr fontId="13" type="noConversion"/>
  </si>
  <si>
    <t>插花</t>
    <phoneticPr fontId="13" type="noConversion"/>
  </si>
  <si>
    <t>含花泥，花种类6种</t>
    <phoneticPr fontId="13" type="noConversion"/>
  </si>
  <si>
    <r>
      <t>3</t>
    </r>
    <r>
      <rPr>
        <sz val="14"/>
        <rFont val="微软雅黑"/>
        <family val="2"/>
        <charset val="134"/>
      </rPr>
      <t>0人份</t>
    </r>
    <phoneticPr fontId="13" type="noConversion"/>
  </si>
  <si>
    <t>茶歇</t>
    <phoneticPr fontId="13" type="noConversion"/>
  </si>
  <si>
    <t>茶歇3种水果、4款饮料、4种点心）</t>
    <phoneticPr fontId="13" type="noConversion"/>
  </si>
  <si>
    <t>前台接待画面</t>
    <phoneticPr fontId="13" type="noConversion"/>
  </si>
  <si>
    <r>
      <t>k</t>
    </r>
    <r>
      <rPr>
        <sz val="14"/>
        <rFont val="微软雅黑"/>
        <family val="2"/>
        <charset val="134"/>
      </rPr>
      <t>t板</t>
    </r>
    <phoneticPr fontId="13" type="noConversion"/>
  </si>
  <si>
    <r>
      <t>4</t>
    </r>
    <r>
      <rPr>
        <sz val="14"/>
        <color theme="1"/>
        <rFont val="微软雅黑"/>
        <family val="2"/>
        <charset val="134"/>
      </rPr>
      <t>*1</t>
    </r>
    <phoneticPr fontId="13" type="noConversion"/>
  </si>
  <si>
    <t>前台气球装饰</t>
    <phoneticPr fontId="13" type="noConversion"/>
  </si>
  <si>
    <t>气球柱</t>
    <phoneticPr fontId="13" type="noConversion"/>
  </si>
  <si>
    <r>
      <t>双面k</t>
    </r>
    <r>
      <rPr>
        <sz val="14"/>
        <rFont val="微软雅黑"/>
        <family val="2"/>
        <charset val="134"/>
      </rPr>
      <t>t板</t>
    </r>
    <phoneticPr fontId="13" type="noConversion"/>
  </si>
  <si>
    <t>228*450cm*2</t>
    <phoneticPr fontId="13" type="noConversion"/>
  </si>
  <si>
    <t>展厅促销画面</t>
    <phoneticPr fontId="13" type="noConversion"/>
  </si>
  <si>
    <t>红包墙</t>
    <phoneticPr fontId="13" type="noConversion"/>
  </si>
  <si>
    <r>
      <t>k</t>
    </r>
    <r>
      <rPr>
        <sz val="14"/>
        <rFont val="微软雅黑"/>
        <family val="2"/>
        <charset val="134"/>
      </rPr>
      <t>t板拉网</t>
    </r>
    <phoneticPr fontId="13" type="noConversion"/>
  </si>
  <si>
    <t>4*2</t>
    <phoneticPr fontId="13" type="noConversion"/>
  </si>
  <si>
    <t>红包墙贴纸</t>
    <phoneticPr fontId="13" type="noConversion"/>
  </si>
  <si>
    <t>黑胶车贴</t>
    <phoneticPr fontId="13" type="noConversion"/>
  </si>
  <si>
    <t>15cm*10cm</t>
    <phoneticPr fontId="13" type="noConversion"/>
  </si>
  <si>
    <t>个</t>
    <phoneticPr fontId="13" type="noConversion"/>
  </si>
  <si>
    <t>2m*2m</t>
    <phoneticPr fontId="13" type="noConversion"/>
  </si>
  <si>
    <t>个</t>
    <phoneticPr fontId="13" type="noConversion"/>
  </si>
  <si>
    <t>绿色圆形地毯</t>
    <phoneticPr fontId="13" type="noConversion"/>
  </si>
  <si>
    <t>前台后方气球装饰</t>
    <phoneticPr fontId="13" type="noConversion"/>
  </si>
  <si>
    <t>项</t>
    <phoneticPr fontId="13" type="noConversion"/>
  </si>
  <si>
    <t>2019年——9月21日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</si>
</sst>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_ \¥* #,##0.00_ ;_ \¥* \-#,##0.00_ ;_ \¥* &quot;-&quot;??_ ;_ @_ "/>
  </numFmts>
  <fonts count="16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18"/>
      <color theme="1"/>
      <name val="微软雅黑"/>
      <charset val="134"/>
    </font>
    <font>
      <b/>
      <sz val="14"/>
      <name val="微软雅黑"/>
      <charset val="134"/>
    </font>
    <font>
      <sz val="14"/>
      <color theme="1"/>
      <name val="微软雅黑"/>
      <charset val="134"/>
    </font>
    <font>
      <sz val="14"/>
      <name val="微软雅黑"/>
      <charset val="134"/>
    </font>
    <font>
      <b/>
      <sz val="14"/>
      <color theme="1"/>
      <name val="微软雅黑"/>
      <charset val="134"/>
    </font>
    <font>
      <sz val="12"/>
      <color theme="1"/>
      <name val="宋体"/>
      <charset val="134"/>
      <scheme val="minor"/>
    </font>
    <font>
      <sz val="14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11"/>
      <name val="ＭＳ Ｐゴシック"/>
      <family val="2"/>
    </font>
    <font>
      <sz val="12"/>
      <color indexed="8"/>
      <name val="宋体"/>
      <charset val="134"/>
    </font>
    <font>
      <sz val="12"/>
      <name val="宋体"/>
      <charset val="134"/>
    </font>
    <font>
      <sz val="9"/>
      <name val="宋体"/>
      <charset val="134"/>
      <scheme val="minor"/>
    </font>
    <font>
      <sz val="14"/>
      <name val="微软雅黑"/>
      <family val="2"/>
      <charset val="134"/>
    </font>
    <font>
      <sz val="14"/>
      <color theme="1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754325998718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876400036622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</borders>
  <cellStyleXfs count="15">
    <xf numFmtId="0" fontId="0" fillId="0" borderId="0">
      <alignment vertical="center"/>
    </xf>
    <xf numFmtId="0" fontId="11" fillId="0" borderId="0">
      <alignment vertical="center"/>
    </xf>
    <xf numFmtId="0" fontId="9" fillId="0" borderId="0"/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7" fillId="0" borderId="0"/>
    <xf numFmtId="0" fontId="12" fillId="0" borderId="0"/>
    <xf numFmtId="0" fontId="7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177" fontId="9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0" borderId="0" xfId="0" applyFont="1">
      <alignment vertical="center"/>
    </xf>
    <xf numFmtId="0" fontId="1" fillId="2" borderId="0" xfId="0" applyFont="1" applyFill="1">
      <alignment vertical="center"/>
    </xf>
    <xf numFmtId="0" fontId="0" fillId="0" borderId="0" xfId="0" applyAlignment="1">
      <alignment horizontal="left" vertical="center"/>
    </xf>
    <xf numFmtId="0" fontId="3" fillId="3" borderId="2" xfId="13" applyFont="1" applyFill="1" applyBorder="1" applyAlignment="1">
      <alignment horizontal="center" vertical="center" wrapText="1"/>
    </xf>
    <xf numFmtId="0" fontId="3" fillId="3" borderId="3" xfId="13" applyFont="1" applyFill="1" applyBorder="1" applyAlignment="1">
      <alignment horizontal="center" vertical="center" wrapText="1"/>
    </xf>
    <xf numFmtId="0" fontId="3" fillId="4" borderId="2" xfId="13" applyFont="1" applyFill="1" applyBorder="1" applyAlignment="1">
      <alignment vertical="center" wrapText="1"/>
    </xf>
    <xf numFmtId="0" fontId="3" fillId="3" borderId="1" xfId="13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13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 wrapText="1"/>
    </xf>
    <xf numFmtId="0" fontId="3" fillId="4" borderId="4" xfId="13" applyFont="1" applyFill="1" applyBorder="1" applyAlignment="1">
      <alignment vertical="center" wrapText="1"/>
    </xf>
    <xf numFmtId="176" fontId="4" fillId="2" borderId="2" xfId="13" applyNumberFormat="1" applyFont="1" applyFill="1" applyBorder="1" applyAlignment="1">
      <alignment horizontal="center" vertical="center"/>
    </xf>
    <xf numFmtId="176" fontId="4" fillId="2" borderId="1" xfId="13" applyNumberFormat="1" applyFont="1" applyFill="1" applyBorder="1" applyAlignment="1">
      <alignment horizontal="center" vertical="center"/>
    </xf>
    <xf numFmtId="0" fontId="4" fillId="2" borderId="2" xfId="13" applyNumberFormat="1" applyFont="1" applyFill="1" applyBorder="1" applyAlignment="1">
      <alignment horizontal="center" vertical="center"/>
    </xf>
    <xf numFmtId="0" fontId="4" fillId="2" borderId="1" xfId="6" applyFont="1" applyFill="1" applyBorder="1" applyAlignment="1">
      <alignment horizontal="center" vertical="center" wrapText="1"/>
    </xf>
    <xf numFmtId="0" fontId="3" fillId="2" borderId="4" xfId="13" applyFont="1" applyFill="1" applyBorder="1" applyAlignment="1">
      <alignment vertical="center" wrapText="1"/>
    </xf>
    <xf numFmtId="0" fontId="4" fillId="2" borderId="1" xfId="13" applyNumberFormat="1" applyFont="1" applyFill="1" applyBorder="1" applyAlignment="1">
      <alignment horizontal="center" vertical="center"/>
    </xf>
    <xf numFmtId="0" fontId="3" fillId="4" borderId="8" xfId="13" applyFont="1" applyFill="1" applyBorder="1" applyAlignment="1">
      <alignment vertical="center" wrapText="1"/>
    </xf>
    <xf numFmtId="0" fontId="3" fillId="4" borderId="9" xfId="13" applyFont="1" applyFill="1" applyBorder="1" applyAlignment="1">
      <alignment vertical="center" wrapText="1"/>
    </xf>
    <xf numFmtId="40" fontId="5" fillId="2" borderId="3" xfId="13" applyNumberFormat="1" applyFont="1" applyFill="1" applyBorder="1" applyAlignment="1">
      <alignment horizontal="center" vertical="center" wrapText="1"/>
    </xf>
    <xf numFmtId="0" fontId="7" fillId="2" borderId="0" xfId="0" applyFont="1" applyFill="1">
      <alignment vertical="center"/>
    </xf>
    <xf numFmtId="0" fontId="3" fillId="2" borderId="9" xfId="13" applyFont="1" applyFill="1" applyBorder="1" applyAlignment="1">
      <alignment vertical="center" wrapText="1"/>
    </xf>
    <xf numFmtId="40" fontId="6" fillId="5" borderId="1" xfId="13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center" wrapText="1"/>
    </xf>
    <xf numFmtId="40" fontId="6" fillId="5" borderId="3" xfId="13" applyNumberFormat="1" applyFont="1" applyFill="1" applyBorder="1" applyAlignment="1">
      <alignment horizontal="center" vertical="center"/>
    </xf>
    <xf numFmtId="0" fontId="14" fillId="2" borderId="1" xfId="13" applyFont="1" applyFill="1" applyBorder="1" applyAlignment="1">
      <alignment horizontal="center" vertical="center" wrapText="1"/>
    </xf>
    <xf numFmtId="0" fontId="15" fillId="0" borderId="1" xfId="6" applyFont="1" applyBorder="1" applyAlignment="1">
      <alignment horizontal="center" vertical="center" wrapText="1"/>
    </xf>
    <xf numFmtId="40" fontId="14" fillId="2" borderId="3" xfId="13" applyNumberFormat="1" applyFont="1" applyFill="1" applyBorder="1" applyAlignment="1">
      <alignment horizontal="center" vertical="center" wrapText="1"/>
    </xf>
    <xf numFmtId="0" fontId="14" fillId="2" borderId="5" xfId="13" applyFont="1" applyFill="1" applyBorder="1" applyAlignment="1">
      <alignment horizontal="center" vertical="center" wrapText="1"/>
    </xf>
    <xf numFmtId="0" fontId="15" fillId="2" borderId="2" xfId="13" applyNumberFormat="1" applyFont="1" applyFill="1" applyBorder="1" applyAlignment="1">
      <alignment horizontal="center" vertical="center"/>
    </xf>
    <xf numFmtId="0" fontId="14" fillId="2" borderId="2" xfId="13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40" fontId="4" fillId="5" borderId="1" xfId="13" applyNumberFormat="1" applyFont="1" applyFill="1" applyBorder="1" applyAlignment="1">
      <alignment horizontal="center" vertical="center"/>
    </xf>
    <xf numFmtId="0" fontId="2" fillId="2" borderId="1" xfId="13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40" fontId="4" fillId="5" borderId="7" xfId="13" applyNumberFormat="1" applyFont="1" applyFill="1" applyBorder="1" applyAlignment="1">
      <alignment horizontal="center" vertical="center"/>
    </xf>
  </cellXfs>
  <cellStyles count="15">
    <cellStyle name="標準_123チェックリスト" xfId="3"/>
    <cellStyle name="常规" xfId="0" builtinId="0"/>
    <cellStyle name="常规 2" xfId="6"/>
    <cellStyle name="常规 2 2" xfId="4"/>
    <cellStyle name="常规 2 3" xfId="5"/>
    <cellStyle name="常规 2 4" xfId="7"/>
    <cellStyle name="常规 3" xfId="8"/>
    <cellStyle name="常规 34" xfId="9"/>
    <cellStyle name="常规 4" xfId="10"/>
    <cellStyle name="常规 4 2" xfId="11"/>
    <cellStyle name="常规 5" xfId="12"/>
    <cellStyle name="常规 6" xfId="1"/>
    <cellStyle name="常规 7" xfId="13"/>
    <cellStyle name="常规 8" xfId="2"/>
    <cellStyle name="货币 2" xfId="14"/>
  </cellStyles>
  <dxfs count="0"/>
  <tableStyles count="0" defaultTableStyle="TableStyleMedium2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762001</xdr:colOff>
      <xdr:row>7</xdr:row>
      <xdr:rowOff>25399</xdr:rowOff>
    </xdr:from>
    <xdr:to>
      <xdr:col>10</xdr:col>
      <xdr:colOff>1936751</xdr:colOff>
      <xdr:row>7</xdr:row>
      <xdr:rowOff>1200149</xdr:rowOff>
    </xdr:to>
    <xdr:pic>
      <xdr:nvPicPr>
        <xdr:cNvPr id="2" name="图片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93626" y="6137274"/>
          <a:ext cx="1174750" cy="1174750"/>
        </a:xfrm>
        <a:prstGeom prst="rect">
          <a:avLst/>
        </a:prstGeom>
      </xdr:spPr>
    </xdr:pic>
    <xdr:clientData/>
  </xdr:twoCellAnchor>
  <xdr:twoCellAnchor editAs="oneCell">
    <xdr:from>
      <xdr:col>10</xdr:col>
      <xdr:colOff>619125</xdr:colOff>
      <xdr:row>10</xdr:row>
      <xdr:rowOff>142874</xdr:rowOff>
    </xdr:from>
    <xdr:to>
      <xdr:col>10</xdr:col>
      <xdr:colOff>2274358</xdr:colOff>
      <xdr:row>10</xdr:row>
      <xdr:rowOff>1384299</xdr:rowOff>
    </xdr:to>
    <xdr:pic>
      <xdr:nvPicPr>
        <xdr:cNvPr id="3" name="图片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50750" y="8080374"/>
          <a:ext cx="1655233" cy="1241425"/>
        </a:xfrm>
        <a:prstGeom prst="rect">
          <a:avLst/>
        </a:prstGeom>
      </xdr:spPr>
    </xdr:pic>
    <xdr:clientData/>
  </xdr:twoCellAnchor>
  <xdr:twoCellAnchor editAs="oneCell">
    <xdr:from>
      <xdr:col>10</xdr:col>
      <xdr:colOff>1158876</xdr:colOff>
      <xdr:row>12</xdr:row>
      <xdr:rowOff>93939</xdr:rowOff>
    </xdr:from>
    <xdr:to>
      <xdr:col>10</xdr:col>
      <xdr:colOff>1877962</xdr:colOff>
      <xdr:row>13</xdr:row>
      <xdr:rowOff>31750</xdr:rowOff>
    </xdr:to>
    <xdr:pic>
      <xdr:nvPicPr>
        <xdr:cNvPr id="4" name="图片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90501" y="9349064"/>
          <a:ext cx="719086" cy="1557061"/>
        </a:xfrm>
        <a:prstGeom prst="rect">
          <a:avLst/>
        </a:prstGeom>
      </xdr:spPr>
    </xdr:pic>
    <xdr:clientData/>
  </xdr:twoCellAnchor>
  <xdr:twoCellAnchor editAs="oneCell">
    <xdr:from>
      <xdr:col>10</xdr:col>
      <xdr:colOff>936625</xdr:colOff>
      <xdr:row>7</xdr:row>
      <xdr:rowOff>1222376</xdr:rowOff>
    </xdr:from>
    <xdr:to>
      <xdr:col>10</xdr:col>
      <xdr:colOff>1912938</xdr:colOff>
      <xdr:row>8</xdr:row>
      <xdr:rowOff>1238251</xdr:rowOff>
    </xdr:to>
    <xdr:pic>
      <xdr:nvPicPr>
        <xdr:cNvPr id="6" name="图片 5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668250" y="6397626"/>
          <a:ext cx="976313" cy="130175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9&#24180;&#24230;/9/ERP/9&#26376;&#26411;&#21160;&#24577;&#25968;&#25454;&#25910;&#38598;-&#22369;/&#20135;&#32463;9&#26376;&#26411;&#21160;&#24577;&#25968;&#25454;&#25910;&#38598;&#27169;&#2649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录"/>
      <sheetName val="工作计划表"/>
      <sheetName val="应付账款-外部"/>
      <sheetName val="预付账款-外部"/>
      <sheetName val="应收账款-PRC"/>
      <sheetName val="预收账款-PRC"/>
      <sheetName val="应收账款-IFRS"/>
      <sheetName val="预收账款IFRS"/>
      <sheetName val="Company Name"/>
      <sheetName val="BU（业务线）"/>
      <sheetName val="Cost Center"/>
      <sheetName val="Location"/>
      <sheetName val="Transaction Type"/>
      <sheetName val="最终客户"/>
      <sheetName val="客户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</sheetDataSet>
  </externalBook>
</externalLink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L18"/>
  <sheetViews>
    <sheetView tabSelected="1" zoomScale="60" zoomScaleNormal="60" workbookViewId="0">
      <selection activeCell="M6" sqref="M6"/>
    </sheetView>
  </sheetViews>
  <sheetFormatPr defaultColWidth="9" defaultRowHeight="13.5"/>
  <cols>
    <col min="1" max="1" width="19.125" customWidth="1"/>
    <col min="2" max="2" width="24" customWidth="1"/>
    <col min="3" max="3" width="32.375" customWidth="1"/>
    <col min="4" max="4" width="22.125" customWidth="1"/>
    <col min="5" max="5" width="0.875" customWidth="1"/>
    <col min="6" max="6" width="13" customWidth="1"/>
    <col min="7" max="7" width="11.125" customWidth="1"/>
    <col min="8" max="8" width="12.5" customWidth="1"/>
    <col min="9" max="9" width="18.375" customWidth="1"/>
    <col min="10" max="10" width="0.875" customWidth="1"/>
    <col min="11" max="11" width="36.125" style="4" customWidth="1"/>
    <col min="12" max="12" width="36.875" customWidth="1"/>
  </cols>
  <sheetData>
    <row r="2" spans="1:12" s="1" customFormat="1" ht="24.75">
      <c r="A2" s="36" t="s">
        <v>45</v>
      </c>
      <c r="B2" s="36"/>
      <c r="C2" s="36"/>
      <c r="D2" s="36"/>
      <c r="E2" s="36"/>
      <c r="F2" s="36"/>
      <c r="G2" s="36"/>
      <c r="H2" s="36"/>
      <c r="I2" s="36"/>
      <c r="J2" s="36"/>
      <c r="K2" s="36"/>
    </row>
    <row r="3" spans="1:12" ht="42.95" customHeight="1">
      <c r="A3" s="5" t="s">
        <v>0</v>
      </c>
      <c r="B3" s="6" t="s">
        <v>1</v>
      </c>
      <c r="C3" s="5" t="s">
        <v>2</v>
      </c>
      <c r="D3" s="5" t="s">
        <v>3</v>
      </c>
      <c r="E3" s="7"/>
      <c r="F3" s="8" t="s">
        <v>4</v>
      </c>
      <c r="G3" s="8" t="s">
        <v>5</v>
      </c>
      <c r="H3" s="8" t="s">
        <v>6</v>
      </c>
      <c r="I3" s="8" t="s">
        <v>7</v>
      </c>
      <c r="J3" s="19"/>
      <c r="K3" s="5" t="s">
        <v>8</v>
      </c>
    </row>
    <row r="4" spans="1:12" s="2" customFormat="1" ht="89.1" customHeight="1">
      <c r="A4" s="9">
        <v>1</v>
      </c>
      <c r="B4" s="10" t="s">
        <v>9</v>
      </c>
      <c r="C4" s="27" t="s">
        <v>18</v>
      </c>
      <c r="D4" s="28" t="s">
        <v>19</v>
      </c>
      <c r="E4" s="12"/>
      <c r="F4" s="13"/>
      <c r="G4" s="14">
        <v>7.3</v>
      </c>
      <c r="H4" s="15" t="s">
        <v>10</v>
      </c>
      <c r="I4" s="14">
        <f>F4*G4</f>
        <v>0</v>
      </c>
      <c r="J4" s="20"/>
      <c r="K4" s="21"/>
    </row>
    <row r="5" spans="1:12" s="2" customFormat="1" ht="83.1" customHeight="1">
      <c r="A5" s="9">
        <v>2</v>
      </c>
      <c r="B5" s="27" t="s">
        <v>20</v>
      </c>
      <c r="C5" s="27" t="s">
        <v>21</v>
      </c>
      <c r="D5" s="11"/>
      <c r="E5" s="12"/>
      <c r="F5" s="13"/>
      <c r="G5" s="14">
        <v>30</v>
      </c>
      <c r="H5" s="15" t="s">
        <v>10</v>
      </c>
      <c r="I5" s="14">
        <f>F5*G5</f>
        <v>0</v>
      </c>
      <c r="J5" s="20"/>
      <c r="K5" s="29" t="s">
        <v>22</v>
      </c>
    </row>
    <row r="6" spans="1:12" s="2" customFormat="1" ht="81" customHeight="1">
      <c r="A6" s="9">
        <v>3</v>
      </c>
      <c r="B6" s="30" t="s">
        <v>23</v>
      </c>
      <c r="C6" s="27" t="s">
        <v>24</v>
      </c>
      <c r="D6" s="11"/>
      <c r="E6" s="12"/>
      <c r="F6" s="13"/>
      <c r="G6" s="14">
        <v>30</v>
      </c>
      <c r="H6" s="15" t="s">
        <v>10</v>
      </c>
      <c r="I6" s="14">
        <f>F6*G6</f>
        <v>0</v>
      </c>
      <c r="J6" s="20"/>
      <c r="K6" s="29" t="s">
        <v>22</v>
      </c>
      <c r="L6" s="22"/>
    </row>
    <row r="7" spans="1:12" s="2" customFormat="1" ht="74.099999999999994" customHeight="1">
      <c r="A7" s="9">
        <v>5</v>
      </c>
      <c r="B7" s="27" t="s">
        <v>25</v>
      </c>
      <c r="C7" s="27" t="s">
        <v>26</v>
      </c>
      <c r="D7" s="28" t="s">
        <v>27</v>
      </c>
      <c r="E7" s="12"/>
      <c r="F7" s="13"/>
      <c r="G7" s="14">
        <v>4</v>
      </c>
      <c r="H7" s="15" t="s">
        <v>10</v>
      </c>
      <c r="I7" s="14">
        <f t="shared" ref="I7:I15" si="0">F7*G7</f>
        <v>0</v>
      </c>
      <c r="J7" s="20"/>
      <c r="K7" s="21"/>
    </row>
    <row r="8" spans="1:12" s="2" customFormat="1" ht="101.25" customHeight="1">
      <c r="A8" s="9">
        <v>6</v>
      </c>
      <c r="B8" s="27" t="s">
        <v>28</v>
      </c>
      <c r="C8" s="27" t="s">
        <v>29</v>
      </c>
      <c r="D8" s="11"/>
      <c r="E8" s="12"/>
      <c r="F8" s="13"/>
      <c r="G8" s="14">
        <v>4</v>
      </c>
      <c r="H8" s="15" t="s">
        <v>11</v>
      </c>
      <c r="I8" s="14">
        <f t="shared" si="0"/>
        <v>0</v>
      </c>
      <c r="J8" s="20"/>
      <c r="K8" s="21"/>
    </row>
    <row r="9" spans="1:12" s="2" customFormat="1" ht="101.25" customHeight="1">
      <c r="A9" s="9">
        <v>7</v>
      </c>
      <c r="B9" s="27" t="s">
        <v>43</v>
      </c>
      <c r="C9" s="27"/>
      <c r="D9" s="11"/>
      <c r="E9" s="12"/>
      <c r="F9" s="13"/>
      <c r="G9" s="14">
        <v>1</v>
      </c>
      <c r="H9" s="15" t="s">
        <v>44</v>
      </c>
      <c r="I9" s="14">
        <f t="shared" si="0"/>
        <v>0</v>
      </c>
      <c r="J9" s="20"/>
      <c r="K9" s="21"/>
    </row>
    <row r="10" spans="1:12" s="2" customFormat="1" ht="42.95" customHeight="1">
      <c r="A10" s="9">
        <v>8</v>
      </c>
      <c r="B10" s="27" t="s">
        <v>32</v>
      </c>
      <c r="C10" s="27" t="s">
        <v>30</v>
      </c>
      <c r="D10" s="28" t="s">
        <v>31</v>
      </c>
      <c r="E10" s="12"/>
      <c r="F10" s="13"/>
      <c r="G10" s="14">
        <v>21</v>
      </c>
      <c r="H10" s="15" t="s">
        <v>10</v>
      </c>
      <c r="I10" s="14">
        <f t="shared" si="0"/>
        <v>0</v>
      </c>
      <c r="J10" s="20"/>
      <c r="K10" s="21"/>
    </row>
    <row r="11" spans="1:12" s="2" customFormat="1" ht="112.5" customHeight="1">
      <c r="A11" s="9">
        <v>9</v>
      </c>
      <c r="B11" s="32" t="s">
        <v>33</v>
      </c>
      <c r="C11" s="27" t="s">
        <v>34</v>
      </c>
      <c r="D11" s="28" t="s">
        <v>35</v>
      </c>
      <c r="E11" s="12"/>
      <c r="F11" s="13"/>
      <c r="G11" s="14">
        <v>8</v>
      </c>
      <c r="H11" s="15" t="s">
        <v>10</v>
      </c>
      <c r="I11" s="14">
        <f t="shared" si="0"/>
        <v>0</v>
      </c>
      <c r="J11" s="20"/>
      <c r="K11" s="21"/>
    </row>
    <row r="12" spans="1:12" s="2" customFormat="1" ht="65.25" customHeight="1">
      <c r="A12" s="9">
        <v>10</v>
      </c>
      <c r="B12" s="32" t="s">
        <v>36</v>
      </c>
      <c r="C12" s="27" t="s">
        <v>37</v>
      </c>
      <c r="D12" s="28" t="s">
        <v>38</v>
      </c>
      <c r="E12" s="12"/>
      <c r="F12" s="13"/>
      <c r="G12" s="14">
        <v>30</v>
      </c>
      <c r="H12" s="31" t="s">
        <v>39</v>
      </c>
      <c r="I12" s="14"/>
      <c r="J12" s="20"/>
      <c r="K12" s="21"/>
    </row>
    <row r="13" spans="1:12" s="2" customFormat="1" ht="127.5" customHeight="1">
      <c r="A13" s="9">
        <v>11</v>
      </c>
      <c r="B13" s="32" t="s">
        <v>42</v>
      </c>
      <c r="C13" s="27"/>
      <c r="D13" s="28" t="s">
        <v>40</v>
      </c>
      <c r="E13" s="12"/>
      <c r="F13" s="13"/>
      <c r="G13" s="14">
        <v>1</v>
      </c>
      <c r="H13" s="31" t="s">
        <v>41</v>
      </c>
      <c r="I13" s="14"/>
      <c r="J13" s="20"/>
      <c r="K13" s="21"/>
    </row>
    <row r="14" spans="1:12" s="3" customFormat="1" ht="45" customHeight="1">
      <c r="A14" s="9">
        <v>12</v>
      </c>
      <c r="B14" s="10" t="s">
        <v>13</v>
      </c>
      <c r="C14" s="10"/>
      <c r="D14" s="16"/>
      <c r="E14" s="17"/>
      <c r="F14" s="14"/>
      <c r="G14" s="14">
        <v>2</v>
      </c>
      <c r="H14" s="18" t="s">
        <v>12</v>
      </c>
      <c r="I14" s="14">
        <f t="shared" si="0"/>
        <v>0</v>
      </c>
      <c r="J14" s="23"/>
      <c r="K14" s="21"/>
    </row>
    <row r="15" spans="1:12" s="2" customFormat="1" ht="45" customHeight="1">
      <c r="A15" s="9">
        <v>13</v>
      </c>
      <c r="B15" s="10" t="s">
        <v>14</v>
      </c>
      <c r="C15" s="10"/>
      <c r="D15" s="11"/>
      <c r="E15" s="12"/>
      <c r="F15" s="14"/>
      <c r="G15" s="14">
        <v>1</v>
      </c>
      <c r="H15" s="18" t="s">
        <v>11</v>
      </c>
      <c r="I15" s="14">
        <f t="shared" si="0"/>
        <v>0</v>
      </c>
      <c r="J15" s="20"/>
      <c r="K15" s="21"/>
    </row>
    <row r="16" spans="1:12" s="2" customFormat="1" ht="42.95" customHeight="1">
      <c r="A16" s="33" t="s">
        <v>15</v>
      </c>
      <c r="B16" s="37"/>
      <c r="C16" s="37"/>
      <c r="D16" s="37"/>
      <c r="E16" s="12"/>
      <c r="F16" s="38"/>
      <c r="G16" s="38"/>
      <c r="H16" s="38"/>
      <c r="I16" s="24">
        <f>SUM(I4:I15)</f>
        <v>0</v>
      </c>
      <c r="J16" s="20"/>
      <c r="K16" s="25"/>
    </row>
    <row r="17" spans="1:11" s="2" customFormat="1" ht="42.95" customHeight="1">
      <c r="A17" s="33" t="s">
        <v>16</v>
      </c>
      <c r="B17" s="34"/>
      <c r="C17" s="34"/>
      <c r="D17" s="34"/>
      <c r="E17" s="12"/>
      <c r="F17" s="35"/>
      <c r="G17" s="35"/>
      <c r="H17" s="35"/>
      <c r="I17" s="26">
        <f>I16*0.06</f>
        <v>0</v>
      </c>
      <c r="J17" s="20"/>
      <c r="K17" s="25"/>
    </row>
    <row r="18" spans="1:11" s="2" customFormat="1" ht="42.95" customHeight="1">
      <c r="A18" s="33" t="s">
        <v>17</v>
      </c>
      <c r="B18" s="34"/>
      <c r="C18" s="34"/>
      <c r="D18" s="34"/>
      <c r="E18" s="12"/>
      <c r="F18" s="35"/>
      <c r="G18" s="35"/>
      <c r="H18" s="35"/>
      <c r="I18" s="26">
        <f>I16+I17</f>
        <v>0</v>
      </c>
      <c r="J18" s="20"/>
      <c r="K18" s="25"/>
    </row>
  </sheetData>
  <mergeCells count="7">
    <mergeCell ref="A18:D18"/>
    <mergeCell ref="F18:H18"/>
    <mergeCell ref="A2:K2"/>
    <mergeCell ref="A16:D16"/>
    <mergeCell ref="F16:H16"/>
    <mergeCell ref="A17:D17"/>
    <mergeCell ref="F17:H17"/>
  </mergeCells>
  <phoneticPr fontId="13" type="noConversion"/>
  <pageMargins left="0.11811023622047245" right="7.874015748031496E-2" top="1.2204724409448819" bottom="0.55118110236220474" header="0.31496062992125984" footer="0.31496062992125984"/>
  <pageSetup paperSize="9" scale="4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报价单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Administrator</cp:lastModifiedBy>
  <cp:lastPrinted>2019-09-12T04:14:02Z</cp:lastPrinted>
  <dcterms:created xsi:type="dcterms:W3CDTF">2016-09-01T10:43:00Z</dcterms:created>
  <dcterms:modified xsi:type="dcterms:W3CDTF">2019-09-12T08:10:17Z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2052-11.1.0.8812</vt:lpwstr>
  </property>
</Properties>
</file>