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端午节车展店头促销\"/>
    </mc:Choice>
  </mc:AlternateContent>
  <bookViews>
    <workbookView xWindow="0" yWindow="0" windowWidth="19200" windowHeight="113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29" i="1" l="1"/>
  <c r="G30" i="1" s="1"/>
  <c r="G31" i="1" l="1"/>
</calcChain>
</file>

<file path=xl/sharedStrings.xml><?xml version="1.0" encoding="utf-8"?>
<sst xmlns="http://schemas.openxmlformats.org/spreadsheetml/2006/main" count="86" uniqueCount="73">
  <si>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</si>
  <si>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</si>
  <si>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</si>
  <si>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</si>
  <si>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</si>
  <si>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</si>
  <si>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</si>
  <si>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</si>
  <si>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主背景画面</t>
  </si>
  <si>
    <t>室外音响</t>
  </si>
  <si>
    <t>运费</t>
  </si>
  <si>
    <t>搭建及拆除费</t>
  </si>
  <si>
    <t>小  计</t>
  </si>
  <si>
    <t>税金</t>
  </si>
  <si>
    <t>小计</t>
  </si>
  <si>
    <t>签到台花</t>
    <phoneticPr fontId="28" type="noConversion"/>
  </si>
  <si>
    <t>车展发放双折页</t>
    <phoneticPr fontId="28" type="noConversion"/>
  </si>
  <si>
    <t>冷餐</t>
    <phoneticPr fontId="28" type="noConversion"/>
  </si>
  <si>
    <t>展厅外巨幅悬挂</t>
    <phoneticPr fontId="28" type="noConversion"/>
  </si>
  <si>
    <t>车顶牌</t>
    <phoneticPr fontId="28" type="noConversion"/>
  </si>
  <si>
    <t>报价公司名称及联系人：</t>
    <phoneticPr fontId="28" type="noConversion"/>
  </si>
  <si>
    <t>安装及拆除</t>
  </si>
  <si>
    <t>新疆新奥——端午节车展店头促销（询价单）</t>
    <phoneticPr fontId="28" type="noConversion"/>
  </si>
  <si>
    <t>洽谈桌花</t>
    <phoneticPr fontId="28" type="noConversion"/>
  </si>
  <si>
    <t>地贴</t>
    <phoneticPr fontId="28" type="noConversion"/>
  </si>
  <si>
    <t>活动日期：6.15-6.18 地点：新奥展厅</t>
    <phoneticPr fontId="28" type="noConversion"/>
  </si>
  <si>
    <t>主持人</t>
    <phoneticPr fontId="28" type="noConversion"/>
  </si>
  <si>
    <t>演艺节目</t>
    <phoneticPr fontId="28" type="noConversion"/>
  </si>
  <si>
    <t>签到背景</t>
    <phoneticPr fontId="28" type="noConversion"/>
  </si>
  <si>
    <t>黑灯布6.1*3.15</t>
    <phoneticPr fontId="28" type="noConversion"/>
  </si>
  <si>
    <t>画架画面</t>
    <phoneticPr fontId="28" type="noConversion"/>
  </si>
  <si>
    <t>椅子</t>
    <phoneticPr fontId="28" type="noConversion"/>
  </si>
  <si>
    <t>一米栏</t>
    <phoneticPr fontId="28" type="noConversion"/>
  </si>
  <si>
    <t>楼顶宣传巨幅</t>
    <phoneticPr fontId="28" type="noConversion"/>
  </si>
  <si>
    <t>请注明税金！</t>
    <phoneticPr fontId="28" type="noConversion"/>
  </si>
  <si>
    <t>活动主背景桁架3*6</t>
    <phoneticPr fontId="28" type="noConversion"/>
  </si>
  <si>
    <t>签到背景桁架</t>
    <phoneticPr fontId="28" type="noConversion"/>
  </si>
  <si>
    <t>签到本内页</t>
    <phoneticPr fontId="28" type="noConversion"/>
  </si>
  <si>
    <t>导向箭头地贴</t>
    <phoneticPr fontId="28" type="noConversion"/>
  </si>
  <si>
    <t>端午节车展期间店内外室外音响组合3天</t>
    <phoneticPr fontId="28" type="noConversion"/>
  </si>
  <si>
    <t>室外A字板画画</t>
    <phoneticPr fontId="28" type="noConversion"/>
  </si>
  <si>
    <t>地毯</t>
    <phoneticPr fontId="28" type="noConversion"/>
  </si>
  <si>
    <t>黑灯布1*3m*2面，3组18m*6面</t>
    <phoneticPr fontId="28" type="noConversion"/>
  </si>
  <si>
    <t>M2</t>
    <phoneticPr fontId="28" type="noConversion"/>
  </si>
  <si>
    <t>把</t>
    <phoneticPr fontId="28" type="noConversion"/>
  </si>
  <si>
    <t>人</t>
    <phoneticPr fontId="28" type="noConversion"/>
  </si>
  <si>
    <t>场</t>
    <phoneticPr fontId="28" type="noConversion"/>
  </si>
  <si>
    <t>页</t>
    <phoneticPr fontId="28" type="noConversion"/>
  </si>
  <si>
    <t>套</t>
    <phoneticPr fontId="28" type="noConversion"/>
  </si>
  <si>
    <t>个</t>
    <phoneticPr fontId="28" type="noConversion"/>
  </si>
  <si>
    <t>项</t>
    <phoneticPr fontId="28" type="noConversion"/>
  </si>
  <si>
    <t>块</t>
    <phoneticPr fontId="28" type="noConversion"/>
  </si>
  <si>
    <t>束</t>
    <phoneticPr fontId="28" type="noConversion"/>
  </si>
  <si>
    <t>m²</t>
    <phoneticPr fontId="28" type="noConversion"/>
  </si>
  <si>
    <t>趟</t>
    <phoneticPr fontId="28" type="noConversion"/>
  </si>
  <si>
    <t>活动客户坐椅</t>
    <phoneticPr fontId="28" type="noConversion"/>
  </si>
  <si>
    <t>灰色地毯8*8m</t>
    <phoneticPr fontId="28" type="noConversion"/>
  </si>
  <si>
    <t>团购会主持人</t>
    <phoneticPr fontId="28" type="noConversion"/>
  </si>
  <si>
    <t>团购会演艺节目2场（魔术一场、小提琴演绎一场）</t>
    <phoneticPr fontId="28" type="noConversion"/>
  </si>
  <si>
    <t>黑灯布2.5*3m</t>
    <phoneticPr fontId="28" type="noConversion"/>
  </si>
  <si>
    <t>客户信息签到</t>
    <phoneticPr fontId="28" type="noConversion"/>
  </si>
  <si>
    <t>背胶+KTB+小黑边56*84cm*2个</t>
    <phoneticPr fontId="28" type="noConversion"/>
  </si>
  <si>
    <t>地贴50*80cm*6个</t>
    <phoneticPr fontId="28" type="noConversion"/>
  </si>
  <si>
    <t>礼品区搁置一米栏</t>
    <phoneticPr fontId="28" type="noConversion"/>
  </si>
  <si>
    <t>水果、点心、冷热饮（三种以上）保证基本供应</t>
    <phoneticPr fontId="28" type="noConversion"/>
  </si>
  <si>
    <t>157g铜版纸印刷</t>
    <phoneticPr fontId="28" type="noConversion"/>
  </si>
  <si>
    <t>1M*0.6超卡加背胶带画面（双面）</t>
    <phoneticPr fontId="28" type="noConversion"/>
  </si>
  <si>
    <t>1M*1M异型地贴</t>
    <phoneticPr fontId="28" type="noConversion"/>
  </si>
  <si>
    <t>客户洽谈桌花</t>
    <phoneticPr fontId="28" type="noConversion"/>
  </si>
  <si>
    <t>30x3米灯布</t>
    <phoneticPr fontId="28" type="noConversion"/>
  </si>
  <si>
    <t>签到台大花束（白色系、三种以上）</t>
    <phoneticPr fontId="28" type="noConversion"/>
  </si>
  <si>
    <t>高空作业3人、脚手架租赁运输</t>
    <phoneticPr fontId="28" type="noConversion"/>
  </si>
  <si>
    <t>活动主背景桁架3*3m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</si>
</sst>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3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</borders>
  <cellStyleXfs count="361">
    <xf numFmtId="0" fontId="0" fillId="0" borderId="0">
      <alignment vertical="center"/>
    </xf>
    <xf numFmtId="0" fontId="2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4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19" borderId="5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18" borderId="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18" borderId="8" applyNumberFormat="0" applyFont="0" applyAlignment="0" applyProtection="0">
      <alignment vertical="center"/>
    </xf>
    <xf numFmtId="0" fontId="27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7" fillId="3" borderId="1" xfId="48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31" fillId="3" borderId="1" xfId="0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0" fillId="3" borderId="1" xfId="360" applyFont="1" applyFill="1" applyBorder="1" applyAlignment="1">
      <alignment horizontal="left" vertical="center"/>
    </xf>
    <xf numFmtId="0" fontId="3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32" fillId="2" borderId="3" xfId="0" applyFont="1" applyFill="1" applyBorder="1" applyAlignment="1">
      <alignment horizontal="left" vertical="center"/>
    </xf>
    <xf numFmtId="0" fontId="32" fillId="2" borderId="4" xfId="0" applyFont="1" applyFill="1" applyBorder="1" applyAlignment="1">
      <alignment horizontal="left" vertical="center"/>
    </xf>
    <xf numFmtId="0" fontId="32" fillId="2" borderId="2" xfId="0" applyFont="1" applyFill="1" applyBorder="1" applyAlignment="1">
      <alignment horizontal="left"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workbookViewId="0">
      <selection activeCell="C22" sqref="C22"/>
    </sheetView>
  </sheetViews>
  <sheetFormatPr defaultColWidth="9" defaultRowHeight="13.5" x14ac:dyDescent="0.15"/>
  <cols>
    <col min="1" max="1" width="9.25" bestFit="1" customWidth="1"/>
    <col min="2" max="2" width="26" customWidth="1"/>
    <col min="3" max="3" width="38.125" bestFit="1" customWidth="1"/>
    <col min="4" max="4" width="7.875" customWidth="1"/>
    <col min="5" max="5" width="7.375" style="4" customWidth="1"/>
    <col min="6" max="6" width="5.75" style="4" bestFit="1" customWidth="1"/>
    <col min="7" max="7" width="10" style="5" customWidth="1"/>
    <col min="8" max="8" width="21.25" customWidth="1"/>
  </cols>
  <sheetData>
    <row r="1" spans="1:10" ht="27" customHeight="1" x14ac:dyDescent="0.15">
      <c r="A1" s="24" t="s">
        <v>22</v>
      </c>
      <c r="B1" s="25"/>
      <c r="C1" s="25"/>
      <c r="D1" s="25"/>
      <c r="E1" s="25"/>
      <c r="F1" s="25"/>
      <c r="G1" s="25"/>
    </row>
    <row r="2" spans="1:10" ht="27" customHeight="1" x14ac:dyDescent="0.15">
      <c r="A2" s="31" t="s">
        <v>25</v>
      </c>
      <c r="B2" s="32"/>
      <c r="C2" s="32"/>
      <c r="D2" s="32"/>
      <c r="E2" s="32"/>
      <c r="F2" s="32"/>
      <c r="G2" s="33"/>
    </row>
    <row r="3" spans="1:10" ht="27" customHeight="1" x14ac:dyDescent="0.15">
      <c r="A3" s="31" t="s">
        <v>20</v>
      </c>
      <c r="B3" s="32"/>
      <c r="C3" s="32"/>
      <c r="D3" s="32"/>
      <c r="E3" s="32"/>
      <c r="F3" s="32"/>
      <c r="G3" s="33"/>
    </row>
    <row r="4" spans="1:10" ht="18.95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</row>
    <row r="5" spans="1:10" s="1" customFormat="1" ht="18.95" customHeight="1" x14ac:dyDescent="0.15">
      <c r="A5" s="7">
        <v>1</v>
      </c>
      <c r="B5" s="16" t="s">
        <v>7</v>
      </c>
      <c r="C5" s="18" t="s">
        <v>35</v>
      </c>
      <c r="D5" s="18" t="s">
        <v>43</v>
      </c>
      <c r="E5" s="18">
        <v>18</v>
      </c>
      <c r="F5" s="18"/>
      <c r="G5" s="20"/>
    </row>
    <row r="6" spans="1:10" s="1" customFormat="1" ht="18.95" customHeight="1" x14ac:dyDescent="0.15">
      <c r="A6" s="8">
        <v>2</v>
      </c>
      <c r="B6" s="17" t="s">
        <v>8</v>
      </c>
      <c r="C6" s="19" t="s">
        <v>29</v>
      </c>
      <c r="D6" s="19" t="s">
        <v>43</v>
      </c>
      <c r="E6" s="19">
        <v>19</v>
      </c>
      <c r="F6" s="19"/>
      <c r="G6" s="20"/>
      <c r="H6"/>
    </row>
    <row r="7" spans="1:10" s="1" customFormat="1" ht="18.95" customHeight="1" x14ac:dyDescent="0.15">
      <c r="A7" s="7">
        <v>3</v>
      </c>
      <c r="B7" s="17" t="s">
        <v>31</v>
      </c>
      <c r="C7" s="19" t="s">
        <v>55</v>
      </c>
      <c r="D7" s="19" t="s">
        <v>44</v>
      </c>
      <c r="E7" s="19">
        <v>30</v>
      </c>
      <c r="F7" s="19"/>
      <c r="G7" s="20"/>
      <c r="H7"/>
    </row>
    <row r="8" spans="1:10" s="1" customFormat="1" ht="18.95" customHeight="1" x14ac:dyDescent="0.15">
      <c r="A8" s="7">
        <v>4</v>
      </c>
      <c r="B8" s="17" t="s">
        <v>41</v>
      </c>
      <c r="C8" s="19" t="s">
        <v>56</v>
      </c>
      <c r="D8" s="19" t="s">
        <v>43</v>
      </c>
      <c r="E8" s="19">
        <v>64</v>
      </c>
      <c r="F8" s="19"/>
      <c r="G8" s="20"/>
      <c r="H8"/>
    </row>
    <row r="9" spans="1:10" s="1" customFormat="1" ht="18.95" customHeight="1" x14ac:dyDescent="0.15">
      <c r="A9" s="8">
        <v>5</v>
      </c>
      <c r="B9" s="17" t="s">
        <v>26</v>
      </c>
      <c r="C9" s="19" t="s">
        <v>57</v>
      </c>
      <c r="D9" s="19" t="s">
        <v>45</v>
      </c>
      <c r="E9" s="19">
        <v>1</v>
      </c>
      <c r="F9" s="19"/>
      <c r="G9" s="20"/>
      <c r="H9"/>
    </row>
    <row r="10" spans="1:10" s="1" customFormat="1" ht="18.95" customHeight="1" x14ac:dyDescent="0.15">
      <c r="A10" s="7">
        <v>6</v>
      </c>
      <c r="B10" s="17" t="s">
        <v>27</v>
      </c>
      <c r="C10" s="19" t="s">
        <v>58</v>
      </c>
      <c r="D10" s="19" t="s">
        <v>46</v>
      </c>
      <c r="E10" s="19">
        <v>2</v>
      </c>
      <c r="F10" s="19"/>
      <c r="G10" s="20"/>
      <c r="H10"/>
    </row>
    <row r="11" spans="1:10" s="1" customFormat="1" ht="18.95" customHeight="1" x14ac:dyDescent="0.15">
      <c r="A11" s="7">
        <v>7</v>
      </c>
      <c r="B11" s="17" t="s">
        <v>28</v>
      </c>
      <c r="C11" s="19" t="s">
        <v>59</v>
      </c>
      <c r="D11" s="19" t="s">
        <v>43</v>
      </c>
      <c r="E11" s="19">
        <v>7.5</v>
      </c>
      <c r="F11" s="19"/>
      <c r="G11" s="20"/>
      <c r="H11"/>
    </row>
    <row r="12" spans="1:10" s="1" customFormat="1" ht="18.95" customHeight="1" x14ac:dyDescent="0.15">
      <c r="A12" s="8">
        <v>8</v>
      </c>
      <c r="B12" s="17" t="s">
        <v>36</v>
      </c>
      <c r="C12" s="19" t="s">
        <v>72</v>
      </c>
      <c r="D12" s="19" t="s">
        <v>43</v>
      </c>
      <c r="E12" s="19">
        <v>9</v>
      </c>
      <c r="F12" s="19"/>
      <c r="G12" s="20"/>
      <c r="H12"/>
    </row>
    <row r="13" spans="1:10" s="1" customFormat="1" ht="18.95" customHeight="1" x14ac:dyDescent="0.15">
      <c r="A13" s="7">
        <v>9</v>
      </c>
      <c r="B13" s="17" t="s">
        <v>37</v>
      </c>
      <c r="C13" s="19" t="s">
        <v>60</v>
      </c>
      <c r="D13" s="19" t="s">
        <v>47</v>
      </c>
      <c r="E13" s="19">
        <v>5</v>
      </c>
      <c r="F13" s="19"/>
      <c r="G13" s="20"/>
      <c r="H13"/>
    </row>
    <row r="14" spans="1:10" s="1" customFormat="1" ht="18.95" customHeight="1" x14ac:dyDescent="0.15">
      <c r="A14" s="7">
        <v>10</v>
      </c>
      <c r="B14" s="17" t="s">
        <v>30</v>
      </c>
      <c r="C14" s="19" t="s">
        <v>61</v>
      </c>
      <c r="D14" s="19" t="s">
        <v>43</v>
      </c>
      <c r="E14" s="19">
        <v>0.9</v>
      </c>
      <c r="F14" s="19"/>
      <c r="G14" s="20"/>
      <c r="H14"/>
    </row>
    <row r="15" spans="1:10" s="1" customFormat="1" ht="18.95" customHeight="1" x14ac:dyDescent="0.15">
      <c r="A15" s="8">
        <v>11</v>
      </c>
      <c r="B15" s="17" t="s">
        <v>38</v>
      </c>
      <c r="C15" s="19" t="s">
        <v>62</v>
      </c>
      <c r="D15" s="19" t="s">
        <v>43</v>
      </c>
      <c r="E15" s="19">
        <v>2.4</v>
      </c>
      <c r="F15" s="19"/>
      <c r="G15" s="20"/>
      <c r="H15"/>
    </row>
    <row r="16" spans="1:10" s="1" customFormat="1" ht="18.95" customHeight="1" x14ac:dyDescent="0.15">
      <c r="A16" s="7">
        <v>12</v>
      </c>
      <c r="B16" s="16" t="s">
        <v>9</v>
      </c>
      <c r="C16" s="18" t="s">
        <v>39</v>
      </c>
      <c r="D16" s="18" t="s">
        <v>48</v>
      </c>
      <c r="E16" s="18">
        <v>3</v>
      </c>
      <c r="F16" s="18"/>
      <c r="G16" s="20"/>
      <c r="H16" s="15"/>
      <c r="I16" s="15"/>
      <c r="J16" s="2"/>
    </row>
    <row r="17" spans="1:13" s="1" customFormat="1" ht="18.95" customHeight="1" x14ac:dyDescent="0.15">
      <c r="A17" s="7">
        <v>13</v>
      </c>
      <c r="B17" s="16" t="s">
        <v>40</v>
      </c>
      <c r="C17" s="19" t="s">
        <v>42</v>
      </c>
      <c r="D17" s="19" t="s">
        <v>43</v>
      </c>
      <c r="E17" s="19">
        <v>18</v>
      </c>
      <c r="F17" s="18"/>
      <c r="G17" s="20"/>
      <c r="H17" s="15"/>
      <c r="I17" s="15"/>
      <c r="J17" s="2"/>
    </row>
    <row r="18" spans="1:13" s="1" customFormat="1" ht="18.95" customHeight="1" x14ac:dyDescent="0.15">
      <c r="A18" s="8">
        <v>14</v>
      </c>
      <c r="B18" s="16" t="s">
        <v>32</v>
      </c>
      <c r="C18" s="19" t="s">
        <v>63</v>
      </c>
      <c r="D18" s="19" t="s">
        <v>49</v>
      </c>
      <c r="E18" s="19">
        <v>4</v>
      </c>
      <c r="F18" s="18"/>
      <c r="G18" s="22"/>
      <c r="H18" s="15"/>
      <c r="I18" s="15"/>
      <c r="J18" s="2"/>
    </row>
    <row r="19" spans="1:13" s="1" customFormat="1" ht="18.95" customHeight="1" x14ac:dyDescent="0.15">
      <c r="A19" s="7">
        <v>15</v>
      </c>
      <c r="B19" s="16" t="s">
        <v>17</v>
      </c>
      <c r="C19" s="19" t="s">
        <v>64</v>
      </c>
      <c r="D19" s="19" t="s">
        <v>50</v>
      </c>
      <c r="E19" s="19">
        <v>1</v>
      </c>
      <c r="F19" s="18"/>
      <c r="G19" s="20"/>
      <c r="H19" s="15"/>
      <c r="I19" s="15"/>
      <c r="J19" s="2"/>
    </row>
    <row r="20" spans="1:13" s="1" customFormat="1" ht="18.95" customHeight="1" x14ac:dyDescent="0.15">
      <c r="A20" s="7">
        <v>16</v>
      </c>
      <c r="B20" s="16" t="s">
        <v>16</v>
      </c>
      <c r="C20" s="19" t="s">
        <v>65</v>
      </c>
      <c r="D20" s="19" t="s">
        <v>47</v>
      </c>
      <c r="E20" s="19">
        <v>2000</v>
      </c>
      <c r="F20" s="18"/>
      <c r="G20" s="20"/>
      <c r="H20" s="15"/>
      <c r="I20" s="15"/>
      <c r="J20" s="2"/>
    </row>
    <row r="21" spans="1:13" s="1" customFormat="1" ht="18.95" customHeight="1" x14ac:dyDescent="0.15">
      <c r="A21" s="8">
        <v>17</v>
      </c>
      <c r="B21" s="21" t="s">
        <v>19</v>
      </c>
      <c r="C21" s="19" t="s">
        <v>66</v>
      </c>
      <c r="D21" s="19" t="s">
        <v>51</v>
      </c>
      <c r="E21" s="19">
        <v>6</v>
      </c>
      <c r="F21" s="19"/>
      <c r="G21" s="20"/>
      <c r="H21" s="15"/>
      <c r="I21" s="15"/>
      <c r="J21" s="2"/>
    </row>
    <row r="22" spans="1:13" s="1" customFormat="1" ht="18.95" customHeight="1" x14ac:dyDescent="0.15">
      <c r="A22" s="7">
        <v>18</v>
      </c>
      <c r="B22" s="21" t="s">
        <v>24</v>
      </c>
      <c r="C22" s="19" t="s">
        <v>67</v>
      </c>
      <c r="D22" s="19" t="s">
        <v>43</v>
      </c>
      <c r="E22" s="19">
        <v>8</v>
      </c>
      <c r="F22" s="19"/>
      <c r="G22" s="20"/>
      <c r="H22" s="15"/>
      <c r="I22" s="15"/>
      <c r="J22" s="2"/>
    </row>
    <row r="23" spans="1:13" s="1" customFormat="1" ht="18.95" customHeight="1" x14ac:dyDescent="0.15">
      <c r="A23" s="7">
        <v>19</v>
      </c>
      <c r="B23" s="21" t="s">
        <v>23</v>
      </c>
      <c r="C23" s="19" t="s">
        <v>68</v>
      </c>
      <c r="D23" s="19" t="s">
        <v>52</v>
      </c>
      <c r="E23" s="19">
        <v>8</v>
      </c>
      <c r="F23" s="19"/>
      <c r="G23" s="20"/>
      <c r="H23" s="15"/>
      <c r="I23" s="15"/>
      <c r="J23" s="2"/>
    </row>
    <row r="24" spans="1:13" s="1" customFormat="1" ht="18.95" customHeight="1" x14ac:dyDescent="0.15">
      <c r="A24" s="8">
        <v>20</v>
      </c>
      <c r="B24" s="21" t="s">
        <v>33</v>
      </c>
      <c r="C24" s="19" t="s">
        <v>69</v>
      </c>
      <c r="D24" s="19" t="s">
        <v>53</v>
      </c>
      <c r="E24" s="19">
        <v>90</v>
      </c>
      <c r="F24" s="18"/>
      <c r="G24" s="20"/>
      <c r="H24" s="15"/>
      <c r="I24" s="15"/>
      <c r="J24" s="2"/>
    </row>
    <row r="25" spans="1:13" s="1" customFormat="1" ht="18.95" customHeight="1" x14ac:dyDescent="0.15">
      <c r="A25" s="7">
        <v>21</v>
      </c>
      <c r="B25" s="16" t="s">
        <v>15</v>
      </c>
      <c r="C25" s="19" t="s">
        <v>70</v>
      </c>
      <c r="D25" s="19" t="s">
        <v>52</v>
      </c>
      <c r="E25" s="19">
        <v>1</v>
      </c>
      <c r="F25" s="18"/>
      <c r="G25" s="20"/>
      <c r="H25" s="2"/>
      <c r="I25" s="2"/>
      <c r="J25" s="2"/>
    </row>
    <row r="26" spans="1:13" s="1" customFormat="1" ht="18.95" customHeight="1" x14ac:dyDescent="0.15">
      <c r="A26" s="7">
        <v>22</v>
      </c>
      <c r="B26" s="16" t="s">
        <v>18</v>
      </c>
      <c r="C26" s="19" t="s">
        <v>71</v>
      </c>
      <c r="D26" s="19" t="s">
        <v>50</v>
      </c>
      <c r="E26" s="19">
        <v>1</v>
      </c>
      <c r="F26" s="18"/>
      <c r="G26" s="20"/>
      <c r="H26" s="2"/>
      <c r="I26" s="2"/>
      <c r="J26" s="2"/>
    </row>
    <row r="27" spans="1:13" s="1" customFormat="1" ht="18.95" customHeight="1" x14ac:dyDescent="0.15">
      <c r="A27" s="8">
        <v>23</v>
      </c>
      <c r="B27" s="16" t="s">
        <v>10</v>
      </c>
      <c r="C27" s="18" t="s">
        <v>21</v>
      </c>
      <c r="D27" s="18" t="s">
        <v>54</v>
      </c>
      <c r="E27" s="18">
        <v>2</v>
      </c>
      <c r="F27" s="18"/>
      <c r="G27" s="20"/>
      <c r="I27" s="2"/>
      <c r="J27"/>
    </row>
    <row r="28" spans="1:13" s="1" customFormat="1" ht="18.95" customHeight="1" x14ac:dyDescent="0.15">
      <c r="A28" s="7">
        <v>24</v>
      </c>
      <c r="B28" s="16" t="s">
        <v>11</v>
      </c>
      <c r="C28" s="19" t="s">
        <v>21</v>
      </c>
      <c r="D28" s="19" t="s">
        <v>45</v>
      </c>
      <c r="E28" s="19">
        <v>3</v>
      </c>
      <c r="F28" s="18"/>
      <c r="G28" s="20"/>
      <c r="I28" s="2"/>
    </row>
    <row r="29" spans="1:13" s="1" customFormat="1" ht="18.95" customHeight="1" x14ac:dyDescent="0.15">
      <c r="A29" s="26" t="s">
        <v>12</v>
      </c>
      <c r="B29" s="27"/>
      <c r="C29" s="27"/>
      <c r="D29" s="27"/>
      <c r="E29" s="27"/>
      <c r="F29" s="27"/>
      <c r="G29" s="9">
        <f>SUM(G5:G28)</f>
        <v>0</v>
      </c>
      <c r="I29" s="23"/>
      <c r="J29" s="23"/>
      <c r="K29" s="23"/>
      <c r="L29" s="23"/>
      <c r="M29" s="23"/>
    </row>
    <row r="30" spans="1:13" s="1" customFormat="1" ht="18.95" customHeight="1" x14ac:dyDescent="0.15">
      <c r="A30" s="10" t="s">
        <v>13</v>
      </c>
      <c r="B30" s="28" t="s">
        <v>34</v>
      </c>
      <c r="C30" s="29"/>
      <c r="D30" s="29"/>
      <c r="E30" s="29"/>
      <c r="F30" s="29"/>
      <c r="G30" s="11" t="e">
        <f>G29*B30</f>
        <v>#VALUE!</v>
      </c>
    </row>
    <row r="31" spans="1:13" s="1" customFormat="1" ht="18.95" customHeight="1" x14ac:dyDescent="0.15">
      <c r="A31" s="10" t="s">
        <v>14</v>
      </c>
      <c r="B31" s="30"/>
      <c r="C31" s="30"/>
      <c r="D31" s="30"/>
      <c r="E31" s="30"/>
      <c r="F31" s="30"/>
      <c r="G31" s="11" t="e">
        <f>G29+G30</f>
        <v>#VALUE!</v>
      </c>
    </row>
    <row r="32" spans="1:13" s="3" customFormat="1" ht="15" customHeight="1" x14ac:dyDescent="0.15">
      <c r="A32" s="12"/>
      <c r="B32" s="13"/>
      <c r="C32" s="13"/>
      <c r="D32" s="13"/>
      <c r="E32" s="12"/>
      <c r="F32" s="14"/>
    </row>
    <row r="33" spans="1:7" s="3" customFormat="1" ht="15" customHeight="1" x14ac:dyDescent="0.15">
      <c r="B33" s="13"/>
      <c r="C33" s="13"/>
      <c r="D33" s="13"/>
      <c r="E33" s="12"/>
      <c r="F33" s="14"/>
    </row>
    <row r="34" spans="1:7" s="3" customFormat="1" ht="15" customHeight="1" x14ac:dyDescent="0.15"/>
    <row r="35" spans="1:7" s="3" customFormat="1" ht="15" customHeight="1" x14ac:dyDescent="0.15"/>
    <row r="36" spans="1:7" s="3" customFormat="1" ht="15" customHeight="1" x14ac:dyDescent="0.15">
      <c r="A36"/>
      <c r="B36"/>
      <c r="C36"/>
      <c r="D36"/>
      <c r="E36"/>
      <c r="F36"/>
      <c r="G36"/>
    </row>
    <row r="37" spans="1:7" s="3" customFormat="1" x14ac:dyDescent="0.15">
      <c r="A37"/>
      <c r="B37"/>
      <c r="C37"/>
      <c r="D37"/>
      <c r="E37"/>
      <c r="F37"/>
      <c r="G37"/>
    </row>
    <row r="38" spans="1:7" x14ac:dyDescent="0.15">
      <c r="E38"/>
      <c r="F38"/>
      <c r="G38"/>
    </row>
    <row r="39" spans="1:7" x14ac:dyDescent="0.15">
      <c r="E39"/>
      <c r="F39"/>
      <c r="G39"/>
    </row>
    <row r="40" spans="1:7" x14ac:dyDescent="0.15">
      <c r="E40"/>
      <c r="F40"/>
      <c r="G40"/>
    </row>
    <row r="41" spans="1:7" x14ac:dyDescent="0.15">
      <c r="E41"/>
      <c r="F41"/>
      <c r="G41"/>
    </row>
    <row r="42" spans="1:7" x14ac:dyDescent="0.15">
      <c r="E42"/>
      <c r="F42"/>
      <c r="G42"/>
    </row>
    <row r="43" spans="1:7" x14ac:dyDescent="0.15">
      <c r="E43"/>
      <c r="F43"/>
      <c r="G43"/>
    </row>
  </sheetData>
  <mergeCells count="7">
    <mergeCell ref="I29:M29"/>
    <mergeCell ref="A1:G1"/>
    <mergeCell ref="A29:F29"/>
    <mergeCell ref="B30:F30"/>
    <mergeCell ref="B31:F31"/>
    <mergeCell ref="A2:G2"/>
    <mergeCell ref="A3:G3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2018-06-06T11:32:09Z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