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45" i="2" l="1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46" i="2" s="1"/>
</calcChain>
</file>

<file path=xl/sharedStrings.xml><?xml version="1.0" encoding="utf-8"?>
<sst xmlns="http://schemas.openxmlformats.org/spreadsheetml/2006/main" count="355" uniqueCount="126">
  <si>
    <t>商品编码</t>
  </si>
  <si>
    <t>商品名称</t>
  </si>
  <si>
    <t>型号</t>
  </si>
  <si>
    <t>品牌</t>
  </si>
  <si>
    <t>单位</t>
  </si>
  <si>
    <t>单价</t>
  </si>
  <si>
    <t>数量</t>
  </si>
  <si>
    <t>小计（元）</t>
  </si>
  <si>
    <t>保险</t>
    <phoneticPr fontId="3" type="noConversion"/>
  </si>
  <si>
    <t>复印纸</t>
  </si>
  <si>
    <t>A4,70G</t>
  </si>
  <si>
    <t>得力</t>
  </si>
  <si>
    <t>包</t>
  </si>
  <si>
    <t>白板笔</t>
  </si>
  <si>
    <t>黑、蓝、红310</t>
  </si>
  <si>
    <t>宝克</t>
  </si>
  <si>
    <t>支</t>
  </si>
  <si>
    <t>笔记本</t>
  </si>
  <si>
    <t>B5100</t>
  </si>
  <si>
    <t>玛丽</t>
  </si>
  <si>
    <t>本</t>
  </si>
  <si>
    <t>售后</t>
    <phoneticPr fontId="3" type="noConversion"/>
  </si>
  <si>
    <t xml:space="preserve">四联打印纸 </t>
  </si>
  <si>
    <t>绿天章</t>
  </si>
  <si>
    <t>盛洲</t>
  </si>
  <si>
    <t>箱</t>
  </si>
  <si>
    <t>二联两等分</t>
  </si>
  <si>
    <t>蓝天</t>
  </si>
  <si>
    <t>笔芯G-5</t>
  </si>
  <si>
    <t>0.5#</t>
  </si>
  <si>
    <t>晨光</t>
  </si>
  <si>
    <t>笔芯GP-368</t>
  </si>
  <si>
    <t>0.5</t>
  </si>
  <si>
    <t>中韩东亚</t>
  </si>
  <si>
    <t>签字笔K35</t>
  </si>
  <si>
    <t>荧光笔</t>
  </si>
  <si>
    <t>STA彩色</t>
  </si>
  <si>
    <t>晨光2150</t>
  </si>
  <si>
    <t>透明按扣袋</t>
  </si>
  <si>
    <t>A4,18C</t>
  </si>
  <si>
    <t>雅心</t>
  </si>
  <si>
    <t>个</t>
  </si>
  <si>
    <t>资料册</t>
  </si>
  <si>
    <t>A4,60页</t>
  </si>
  <si>
    <t>齐心</t>
  </si>
  <si>
    <t>大胶带</t>
  </si>
  <si>
    <t>30323</t>
  </si>
  <si>
    <t>卷</t>
  </si>
  <si>
    <t>电池</t>
  </si>
  <si>
    <t>5号</t>
  </si>
  <si>
    <t>南孚</t>
  </si>
  <si>
    <t>节</t>
  </si>
  <si>
    <t>7号</t>
  </si>
  <si>
    <t>双面胶</t>
  </si>
  <si>
    <t>1CM</t>
  </si>
  <si>
    <t>得力30400</t>
  </si>
  <si>
    <t>胶棒</t>
  </si>
  <si>
    <t>15G</t>
  </si>
  <si>
    <t>南韩</t>
  </si>
  <si>
    <t>胶水</t>
  </si>
  <si>
    <t>50ML</t>
  </si>
  <si>
    <t>百特</t>
  </si>
  <si>
    <t>瓶</t>
  </si>
  <si>
    <t>口取纸</t>
  </si>
  <si>
    <t>10张/袋</t>
  </si>
  <si>
    <t>成文厚</t>
  </si>
  <si>
    <t>袋</t>
  </si>
  <si>
    <t>乳白皮筋</t>
  </si>
  <si>
    <t>乳白,100G</t>
  </si>
  <si>
    <t>得力3211</t>
  </si>
  <si>
    <t>裁纸刀片</t>
  </si>
  <si>
    <t>10片/盒</t>
  </si>
  <si>
    <t>得力2011</t>
  </si>
  <si>
    <t>盒</t>
  </si>
  <si>
    <t>销售</t>
    <phoneticPr fontId="3" type="noConversion"/>
  </si>
  <si>
    <t>四格文件栏</t>
  </si>
  <si>
    <t>B2114</t>
  </si>
  <si>
    <t>笔芯</t>
  </si>
  <si>
    <t>东亚</t>
  </si>
  <si>
    <t>木板夹</t>
  </si>
  <si>
    <t>9226</t>
  </si>
  <si>
    <t>A4,40页</t>
  </si>
  <si>
    <t>合计（元）</t>
    <phoneticPr fontId="3" type="noConversion"/>
  </si>
  <si>
    <t>联通汽车鼎盛店办公用品对账单</t>
    <phoneticPr fontId="3" type="noConversion"/>
  </si>
  <si>
    <t>大胶条</t>
  </si>
  <si>
    <t>长350码，宽60cm</t>
  </si>
  <si>
    <t>国信</t>
  </si>
  <si>
    <t>黄色N次贴</t>
  </si>
  <si>
    <t>3*3寸</t>
  </si>
  <si>
    <t>斯莫尔</t>
  </si>
  <si>
    <t>二联打印纸</t>
  </si>
  <si>
    <t>彩色复印纸</t>
  </si>
  <si>
    <t>A4 80G</t>
  </si>
  <si>
    <t>黑320</t>
  </si>
  <si>
    <t>小双头记号笔</t>
  </si>
  <si>
    <t>黑</t>
  </si>
  <si>
    <t>得力6824</t>
  </si>
  <si>
    <t>A4</t>
  </si>
  <si>
    <t>1.8CM</t>
  </si>
  <si>
    <t>30402</t>
  </si>
  <si>
    <t>订书针</t>
  </si>
  <si>
    <t>普通0012</t>
  </si>
  <si>
    <t>普通0010</t>
  </si>
  <si>
    <t>1000ml</t>
  </si>
  <si>
    <t>桶</t>
  </si>
  <si>
    <t>印油</t>
  </si>
  <si>
    <t>30ml（红色）</t>
  </si>
  <si>
    <t>得力9874，40ML</t>
  </si>
  <si>
    <t>台笔</t>
  </si>
  <si>
    <t>G-977</t>
  </si>
  <si>
    <t>金万年</t>
  </si>
  <si>
    <t>办公软抄本</t>
  </si>
  <si>
    <t>A560</t>
  </si>
  <si>
    <t>黑、蓝</t>
  </si>
  <si>
    <t>支持</t>
    <phoneticPr fontId="3" type="noConversion"/>
  </si>
  <si>
    <t>用友凭证打印纸</t>
  </si>
  <si>
    <t>KPJ101(1000份*2包）</t>
  </si>
  <si>
    <t>用友</t>
  </si>
  <si>
    <t>印台</t>
  </si>
  <si>
    <t>9860</t>
  </si>
  <si>
    <t>赁证封皮</t>
  </si>
  <si>
    <t>丙式-40-1</t>
  </si>
  <si>
    <t>剪刀</t>
  </si>
  <si>
    <t>0603</t>
  </si>
  <si>
    <t>把</t>
  </si>
  <si>
    <t>办公用品明细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</si>
</sst>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宋体"/>
      <family val="2"/>
      <scheme val="minor"/>
    </font>
    <font>
      <b/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1"/>
      <name val="微软雅黑"/>
      <family val="2"/>
      <charset val="134"/>
    </font>
    <font>
      <sz val="12"/>
      <name val="Times New Roman"/>
      <family val="1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name val="宋体"/>
      <family val="3"/>
      <charset val="134"/>
    </font>
    <font>
      <b/>
      <sz val="12"/>
      <name val="宋体"/>
      <family val="3"/>
      <charset val="134"/>
    </font>
    <font>
      <b/>
      <sz val="12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">
    <xf numFmtId="0" fontId="0" fillId="0" borderId="0"/>
    <xf numFmtId="0" fontId="4" fillId="0" borderId="0" applyProtection="0"/>
    <xf numFmtId="0" fontId="6" fillId="0" borderId="0">
      <alignment vertical="center"/>
    </xf>
    <xf numFmtId="0" fontId="8" fillId="0" borderId="0"/>
    <xf numFmtId="0" fontId="10" fillId="0" borderId="0"/>
    <xf numFmtId="0" fontId="8" fillId="0" borderId="0"/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" fillId="0" borderId="0"/>
    <xf numFmtId="0" fontId="10" fillId="0" borderId="0"/>
    <xf numFmtId="0" fontId="8" fillId="0" borderId="0"/>
    <xf numFmtId="0" fontId="8" fillId="0" borderId="0"/>
    <xf numFmtId="0" fontId="10" fillId="0" borderId="0">
      <alignment vertical="center"/>
    </xf>
    <xf numFmtId="0" fontId="8" fillId="0" borderId="0"/>
    <xf numFmtId="0" fontId="10" fillId="0" borderId="0">
      <alignment vertical="center"/>
    </xf>
    <xf numFmtId="0" fontId="8" fillId="0" borderId="0"/>
  </cellStyleXfs>
  <cellXfs count="5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5" fillId="0" borderId="4" xfId="1" applyNumberFormat="1" applyFont="1" applyFill="1" applyBorder="1" applyAlignment="1">
      <alignment horizontal="center" vertical="center" wrapText="1"/>
    </xf>
    <xf numFmtId="49" fontId="5" fillId="0" borderId="5" xfId="1" applyNumberFormat="1" applyFont="1" applyFill="1" applyBorder="1" applyAlignment="1">
      <alignment horizontal="center" vertical="center" wrapText="1"/>
    </xf>
    <xf numFmtId="49" fontId="5" fillId="0" borderId="6" xfId="1" applyNumberFormat="1" applyFont="1" applyFill="1" applyBorder="1" applyAlignment="1">
      <alignment horizontal="center" vertical="center" wrapText="1"/>
    </xf>
    <xf numFmtId="0" fontId="5" fillId="0" borderId="4" xfId="1" applyNumberFormat="1" applyFont="1" applyFill="1" applyBorder="1" applyAlignment="1">
      <alignment horizontal="center" vertical="center" wrapText="1"/>
    </xf>
    <xf numFmtId="49" fontId="5" fillId="0" borderId="4" xfId="1" applyNumberFormat="1" applyFont="1" applyFill="1" applyBorder="1" applyAlignment="1">
      <alignment horizontal="center" vertical="center" wrapText="1"/>
    </xf>
    <xf numFmtId="49" fontId="7" fillId="0" borderId="5" xfId="2" applyNumberFormat="1" applyFont="1" applyFill="1" applyBorder="1" applyAlignment="1">
      <alignment horizontal="center" vertical="center"/>
    </xf>
    <xf numFmtId="0" fontId="10" fillId="0" borderId="5" xfId="4" applyNumberFormat="1" applyBorder="1" applyAlignment="1">
      <alignment horizontal="center"/>
    </xf>
    <xf numFmtId="49" fontId="5" fillId="0" borderId="8" xfId="1" applyNumberFormat="1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/>
    </xf>
    <xf numFmtId="49" fontId="5" fillId="0" borderId="7" xfId="1" applyNumberFormat="1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center" vertical="center"/>
    </xf>
    <xf numFmtId="0" fontId="9" fillId="0" borderId="5" xfId="7" applyFont="1" applyFill="1" applyBorder="1" applyAlignment="1">
      <alignment horizontal="center" vertical="center"/>
    </xf>
    <xf numFmtId="0" fontId="7" fillId="0" borderId="5" xfId="5" applyNumberFormat="1" applyFont="1" applyFill="1" applyBorder="1" applyAlignment="1">
      <alignment horizontal="center" vertical="center"/>
    </xf>
    <xf numFmtId="0" fontId="7" fillId="0" borderId="5" xfId="6" applyFont="1" applyFill="1" applyBorder="1" applyAlignment="1">
      <alignment horizontal="center" vertical="center"/>
    </xf>
    <xf numFmtId="49" fontId="7" fillId="0" borderId="5" xfId="6" applyNumberFormat="1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/>
    </xf>
    <xf numFmtId="49" fontId="7" fillId="0" borderId="1" xfId="8" applyNumberFormat="1" applyFont="1" applyFill="1" applyBorder="1" applyAlignment="1">
      <alignment horizontal="center" vertical="center"/>
    </xf>
    <xf numFmtId="49" fontId="7" fillId="0" borderId="5" xfId="8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7" fillId="0" borderId="7" xfId="8" applyFont="1" applyFill="1" applyBorder="1" applyAlignment="1">
      <alignment horizontal="center" vertical="center"/>
    </xf>
    <xf numFmtId="0" fontId="12" fillId="2" borderId="1" xfId="11" applyFont="1" applyFill="1" applyBorder="1" applyAlignment="1">
      <alignment horizontal="center" vertical="center"/>
    </xf>
    <xf numFmtId="0" fontId="13" fillId="0" borderId="4" xfId="12" applyFont="1" applyBorder="1" applyAlignment="1">
      <alignment horizontal="center" vertical="center"/>
    </xf>
    <xf numFmtId="0" fontId="7" fillId="0" borderId="5" xfId="12" applyFont="1" applyFill="1" applyBorder="1" applyAlignment="1">
      <alignment horizontal="center" vertical="center"/>
    </xf>
    <xf numFmtId="0" fontId="9" fillId="0" borderId="5" xfId="13" applyFont="1" applyFill="1" applyBorder="1" applyAlignment="1">
      <alignment horizontal="center" vertical="center"/>
    </xf>
    <xf numFmtId="0" fontId="7" fillId="0" borderId="3" xfId="12" applyNumberFormat="1" applyFont="1" applyFill="1" applyBorder="1" applyAlignment="1">
      <alignment horizontal="center" vertical="center"/>
    </xf>
    <xf numFmtId="0" fontId="7" fillId="0" borderId="5" xfId="12" applyNumberFormat="1" applyFont="1" applyFill="1" applyBorder="1" applyAlignment="1">
      <alignment horizontal="center" vertical="center"/>
    </xf>
    <xf numFmtId="0" fontId="9" fillId="2" borderId="5" xfId="12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9" fillId="0" borderId="5" xfId="13" applyFont="1" applyBorder="1" applyAlignment="1">
      <alignment horizontal="center" vertical="center"/>
    </xf>
    <xf numFmtId="0" fontId="7" fillId="0" borderId="1" xfId="12" applyNumberFormat="1" applyFont="1" applyFill="1" applyBorder="1" applyAlignment="1">
      <alignment horizontal="center" vertical="center"/>
    </xf>
    <xf numFmtId="0" fontId="14" fillId="0" borderId="4" xfId="8" applyFont="1" applyFill="1" applyBorder="1" applyAlignment="1">
      <alignment horizontal="center" vertical="center"/>
    </xf>
    <xf numFmtId="0" fontId="9" fillId="2" borderId="1" xfId="14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5" xfId="14" applyFont="1" applyFill="1" applyBorder="1" applyAlignment="1">
      <alignment horizontal="center" vertical="center"/>
    </xf>
    <xf numFmtId="0" fontId="9" fillId="0" borderId="5" xfId="15" applyFont="1" applyBorder="1" applyAlignment="1">
      <alignment horizontal="center" vertical="center"/>
    </xf>
    <xf numFmtId="0" fontId="7" fillId="0" borderId="3" xfId="14" applyNumberFormat="1" applyFont="1" applyFill="1" applyBorder="1" applyAlignment="1">
      <alignment horizontal="center" vertical="center"/>
    </xf>
    <xf numFmtId="0" fontId="7" fillId="0" borderId="1" xfId="14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5" fillId="0" borderId="4" xfId="1" applyNumberFormat="1" applyFont="1" applyFill="1" applyBorder="1" applyAlignment="1">
      <alignment horizontal="center" vertical="center" wrapText="1"/>
    </xf>
    <xf numFmtId="0" fontId="9" fillId="2" borderId="1" xfId="16" applyFont="1" applyFill="1" applyBorder="1" applyAlignment="1">
      <alignment horizontal="center" vertical="center"/>
    </xf>
    <xf numFmtId="49" fontId="15" fillId="0" borderId="8" xfId="1" applyNumberFormat="1" applyFont="1" applyFill="1" applyBorder="1" applyAlignment="1">
      <alignment horizontal="center" vertical="center" wrapText="1"/>
    </xf>
    <xf numFmtId="0" fontId="7" fillId="0" borderId="4" xfId="8" applyFont="1" applyFill="1" applyBorder="1" applyAlignment="1">
      <alignment horizontal="center" vertical="center"/>
    </xf>
    <xf numFmtId="49" fontId="7" fillId="0" borderId="4" xfId="8" applyNumberFormat="1" applyFont="1" applyFill="1" applyBorder="1" applyAlignment="1">
      <alignment horizontal="center" vertical="center"/>
    </xf>
    <xf numFmtId="0" fontId="7" fillId="0" borderId="6" xfId="8" applyFont="1" applyFill="1" applyBorder="1" applyAlignment="1">
      <alignment horizontal="center" vertical="center"/>
    </xf>
    <xf numFmtId="0" fontId="9" fillId="2" borderId="6" xfId="16" applyFont="1" applyFill="1" applyBorder="1" applyAlignment="1">
      <alignment horizontal="center" vertical="center"/>
    </xf>
    <xf numFmtId="0" fontId="7" fillId="0" borderId="5" xfId="14" applyNumberFormat="1" applyFont="1" applyFill="1" applyBorder="1" applyAlignment="1">
      <alignment horizontal="center" vertical="center"/>
    </xf>
  </cellXfs>
  <cellStyles count="17">
    <cellStyle name="常规" xfId="0" builtinId="0"/>
    <cellStyle name="常规 2" xfId="4"/>
    <cellStyle name="常规 2 2 2" xfId="1"/>
    <cellStyle name="常规 4 28" xfId="15"/>
    <cellStyle name="常规 4 29" xfId="13"/>
    <cellStyle name="常规 4 33" xfId="7"/>
    <cellStyle name="常规 41" xfId="10"/>
    <cellStyle name="常规 61" xfId="14"/>
    <cellStyle name="常规 62" xfId="12"/>
    <cellStyle name="常规 63" xfId="11"/>
    <cellStyle name="常规 64" xfId="16"/>
    <cellStyle name="常规 65" xfId="9"/>
    <cellStyle name="常规 66" xfId="5"/>
    <cellStyle name="常规 67" xfId="3"/>
    <cellStyle name="常规_2010办公用品 2" xfId="8"/>
    <cellStyle name="常规_2010办公用品 4" xfId="6"/>
    <cellStyle name="常规_2010办公用品 6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19" workbookViewId="0">
      <selection activeCell="L27" sqref="L27"/>
    </sheetView>
  </sheetViews>
  <sheetFormatPr defaultRowHeight="13.5"/>
  <cols>
    <col min="1" max="1" width="16.25" style="4" customWidth="1"/>
    <col min="2" max="2" width="15.625" style="4" customWidth="1"/>
    <col min="3" max="3" width="12.5" style="4" customWidth="1"/>
    <col min="4" max="16384" width="9" style="4"/>
  </cols>
  <sheetData>
    <row r="1" spans="1:4" ht="21" customHeight="1">
      <c r="A1" s="2" t="s">
        <v>125</v>
      </c>
      <c r="B1" s="2"/>
      <c r="C1" s="2"/>
      <c r="D1" s="2"/>
    </row>
    <row r="2" spans="1:4" ht="15">
      <c r="A2" s="6" t="s">
        <v>1</v>
      </c>
      <c r="B2" s="6" t="s">
        <v>2</v>
      </c>
      <c r="C2" s="6" t="s">
        <v>3</v>
      </c>
      <c r="D2" s="6" t="s">
        <v>4</v>
      </c>
    </row>
    <row r="3" spans="1:4" ht="13.5" customHeight="1">
      <c r="A3" s="13" t="s">
        <v>13</v>
      </c>
      <c r="B3" s="10" t="s">
        <v>14</v>
      </c>
      <c r="C3" s="10" t="s">
        <v>15</v>
      </c>
      <c r="D3" s="13" t="s">
        <v>16</v>
      </c>
    </row>
    <row r="4" spans="1:4">
      <c r="A4" s="41" t="s">
        <v>111</v>
      </c>
      <c r="B4" s="22" t="s">
        <v>112</v>
      </c>
      <c r="C4" s="42" t="s">
        <v>19</v>
      </c>
      <c r="D4" s="53" t="s">
        <v>20</v>
      </c>
    </row>
    <row r="5" spans="1:4">
      <c r="A5" s="13" t="s">
        <v>17</v>
      </c>
      <c r="B5" s="10" t="s">
        <v>18</v>
      </c>
      <c r="C5" s="10" t="s">
        <v>19</v>
      </c>
      <c r="D5" s="13" t="s">
        <v>20</v>
      </c>
    </row>
    <row r="6" spans="1:4">
      <c r="A6" s="20" t="s">
        <v>77</v>
      </c>
      <c r="B6" s="22" t="s">
        <v>29</v>
      </c>
      <c r="C6" s="22" t="s">
        <v>78</v>
      </c>
      <c r="D6" s="20" t="s">
        <v>16</v>
      </c>
    </row>
    <row r="7" spans="1:4">
      <c r="A7" s="18" t="s">
        <v>28</v>
      </c>
      <c r="B7" s="19" t="s">
        <v>29</v>
      </c>
      <c r="C7" s="19" t="s">
        <v>30</v>
      </c>
      <c r="D7" s="18" t="s">
        <v>16</v>
      </c>
    </row>
    <row r="8" spans="1:4">
      <c r="A8" s="18" t="s">
        <v>31</v>
      </c>
      <c r="B8" s="19" t="s">
        <v>32</v>
      </c>
      <c r="C8" s="19" t="s">
        <v>33</v>
      </c>
      <c r="D8" s="18" t="s">
        <v>16</v>
      </c>
    </row>
    <row r="9" spans="1:4">
      <c r="A9" s="18" t="s">
        <v>70</v>
      </c>
      <c r="B9" s="19" t="s">
        <v>71</v>
      </c>
      <c r="C9" s="19" t="s">
        <v>72</v>
      </c>
      <c r="D9" s="18" t="s">
        <v>73</v>
      </c>
    </row>
    <row r="10" spans="1:4">
      <c r="A10" s="20" t="s">
        <v>91</v>
      </c>
      <c r="B10" s="22" t="s">
        <v>92</v>
      </c>
      <c r="C10" s="22" t="s">
        <v>19</v>
      </c>
      <c r="D10" s="20" t="s">
        <v>12</v>
      </c>
    </row>
    <row r="11" spans="1:4">
      <c r="A11" s="18" t="s">
        <v>45</v>
      </c>
      <c r="B11" s="19" t="s">
        <v>46</v>
      </c>
      <c r="C11" s="19" t="s">
        <v>11</v>
      </c>
      <c r="D11" s="18" t="s">
        <v>47</v>
      </c>
    </row>
    <row r="12" spans="1:4">
      <c r="A12" s="20" t="s">
        <v>84</v>
      </c>
      <c r="B12" s="22" t="s">
        <v>85</v>
      </c>
      <c r="C12" s="22" t="s">
        <v>86</v>
      </c>
      <c r="D12" s="20" t="s">
        <v>47</v>
      </c>
    </row>
    <row r="13" spans="1:4">
      <c r="A13" s="18" t="s">
        <v>48</v>
      </c>
      <c r="B13" s="19" t="s">
        <v>49</v>
      </c>
      <c r="C13" s="19" t="s">
        <v>50</v>
      </c>
      <c r="D13" s="18" t="s">
        <v>51</v>
      </c>
    </row>
    <row r="14" spans="1:4" ht="13.5" customHeight="1">
      <c r="A14" s="20" t="s">
        <v>48</v>
      </c>
      <c r="B14" s="22" t="s">
        <v>52</v>
      </c>
      <c r="C14" s="22" t="s">
        <v>50</v>
      </c>
      <c r="D14" s="20" t="s">
        <v>51</v>
      </c>
    </row>
    <row r="15" spans="1:4">
      <c r="A15" s="20" t="s">
        <v>100</v>
      </c>
      <c r="B15" s="22" t="s">
        <v>101</v>
      </c>
      <c r="C15" s="22" t="s">
        <v>11</v>
      </c>
      <c r="D15" s="20" t="s">
        <v>73</v>
      </c>
    </row>
    <row r="16" spans="1:4">
      <c r="A16" s="30" t="s">
        <v>90</v>
      </c>
      <c r="B16" s="22" t="s">
        <v>27</v>
      </c>
      <c r="C16" s="36" t="s">
        <v>24</v>
      </c>
      <c r="D16" s="33" t="s">
        <v>25</v>
      </c>
    </row>
    <row r="17" spans="1:4">
      <c r="A17" s="13" t="s">
        <v>9</v>
      </c>
      <c r="B17" s="10" t="s">
        <v>10</v>
      </c>
      <c r="C17" s="10" t="s">
        <v>11</v>
      </c>
      <c r="D17" s="13" t="s">
        <v>12</v>
      </c>
    </row>
    <row r="18" spans="1:4">
      <c r="A18" s="18" t="s">
        <v>9</v>
      </c>
      <c r="B18" s="19" t="s">
        <v>10</v>
      </c>
      <c r="C18" s="19" t="s">
        <v>19</v>
      </c>
      <c r="D18" s="18" t="s">
        <v>12</v>
      </c>
    </row>
    <row r="19" spans="1:4">
      <c r="A19" s="20" t="s">
        <v>9</v>
      </c>
      <c r="B19" s="22" t="s">
        <v>10</v>
      </c>
      <c r="C19" s="22" t="s">
        <v>11</v>
      </c>
      <c r="D19" s="20" t="s">
        <v>12</v>
      </c>
    </row>
    <row r="20" spans="1:4" ht="16.5" customHeight="1">
      <c r="A20" s="20" t="s">
        <v>9</v>
      </c>
      <c r="B20" s="22" t="s">
        <v>10</v>
      </c>
      <c r="C20" s="22" t="s">
        <v>19</v>
      </c>
      <c r="D20" s="20" t="s">
        <v>12</v>
      </c>
    </row>
    <row r="21" spans="1:4">
      <c r="A21" s="20" t="s">
        <v>87</v>
      </c>
      <c r="B21" s="22" t="s">
        <v>88</v>
      </c>
      <c r="C21" s="22" t="s">
        <v>89</v>
      </c>
      <c r="D21" s="20" t="s">
        <v>20</v>
      </c>
    </row>
    <row r="22" spans="1:4">
      <c r="A22" s="20" t="s">
        <v>122</v>
      </c>
      <c r="B22" s="22" t="s">
        <v>123</v>
      </c>
      <c r="C22" s="22"/>
      <c r="D22" s="20" t="s">
        <v>124</v>
      </c>
    </row>
    <row r="23" spans="1:4">
      <c r="A23" s="18" t="s">
        <v>56</v>
      </c>
      <c r="B23" s="19" t="s">
        <v>57</v>
      </c>
      <c r="C23" s="19" t="s">
        <v>58</v>
      </c>
      <c r="D23" s="18" t="s">
        <v>16</v>
      </c>
    </row>
    <row r="24" spans="1:4">
      <c r="A24" s="18" t="s">
        <v>59</v>
      </c>
      <c r="B24" s="19" t="s">
        <v>60</v>
      </c>
      <c r="C24" s="19" t="s">
        <v>61</v>
      </c>
      <c r="D24" s="18" t="s">
        <v>62</v>
      </c>
    </row>
    <row r="25" spans="1:4">
      <c r="A25" s="20" t="s">
        <v>59</v>
      </c>
      <c r="B25" s="22" t="s">
        <v>103</v>
      </c>
      <c r="C25" s="22" t="s">
        <v>61</v>
      </c>
      <c r="D25" s="20" t="s">
        <v>104</v>
      </c>
    </row>
    <row r="26" spans="1:4">
      <c r="A26" s="18" t="s">
        <v>63</v>
      </c>
      <c r="B26" s="19" t="s">
        <v>64</v>
      </c>
      <c r="C26" s="19" t="s">
        <v>65</v>
      </c>
      <c r="D26" s="18" t="s">
        <v>66</v>
      </c>
    </row>
    <row r="27" spans="1:4">
      <c r="A27" s="20" t="s">
        <v>120</v>
      </c>
      <c r="B27" s="22" t="s">
        <v>121</v>
      </c>
      <c r="C27" s="22"/>
      <c r="D27" s="20" t="s">
        <v>12</v>
      </c>
    </row>
    <row r="28" spans="1:4">
      <c r="A28" s="20" t="s">
        <v>79</v>
      </c>
      <c r="B28" s="22" t="s">
        <v>80</v>
      </c>
      <c r="C28" s="22" t="s">
        <v>11</v>
      </c>
      <c r="D28" s="20" t="s">
        <v>41</v>
      </c>
    </row>
    <row r="29" spans="1:4">
      <c r="A29" s="20" t="s">
        <v>79</v>
      </c>
      <c r="B29" s="22" t="s">
        <v>97</v>
      </c>
      <c r="C29" s="22" t="s">
        <v>40</v>
      </c>
      <c r="D29" s="20" t="s">
        <v>41</v>
      </c>
    </row>
    <row r="30" spans="1:4">
      <c r="A30" s="18" t="s">
        <v>34</v>
      </c>
      <c r="B30" s="19" t="s">
        <v>29</v>
      </c>
      <c r="C30" s="19" t="s">
        <v>30</v>
      </c>
      <c r="D30" s="18" t="s">
        <v>16</v>
      </c>
    </row>
    <row r="31" spans="1:4">
      <c r="A31" s="18" t="s">
        <v>67</v>
      </c>
      <c r="B31" s="19" t="s">
        <v>68</v>
      </c>
      <c r="C31" s="19" t="s">
        <v>69</v>
      </c>
      <c r="D31" s="18" t="s">
        <v>12</v>
      </c>
    </row>
    <row r="32" spans="1:4">
      <c r="A32" s="18" t="s">
        <v>53</v>
      </c>
      <c r="B32" s="19" t="s">
        <v>54</v>
      </c>
      <c r="C32" s="19" t="s">
        <v>55</v>
      </c>
      <c r="D32" s="18" t="s">
        <v>47</v>
      </c>
    </row>
    <row r="33" spans="1:4">
      <c r="A33" s="20" t="s">
        <v>53</v>
      </c>
      <c r="B33" s="22" t="s">
        <v>98</v>
      </c>
      <c r="C33" s="22" t="s">
        <v>99</v>
      </c>
      <c r="D33" s="20" t="s">
        <v>47</v>
      </c>
    </row>
    <row r="34" spans="1:4">
      <c r="A34" s="20" t="s">
        <v>75</v>
      </c>
      <c r="B34" s="22" t="s">
        <v>76</v>
      </c>
      <c r="C34" s="22" t="s">
        <v>44</v>
      </c>
      <c r="D34" s="20" t="s">
        <v>41</v>
      </c>
    </row>
    <row r="35" spans="1:4">
      <c r="A35" s="15" t="s">
        <v>22</v>
      </c>
      <c r="B35" s="19" t="s">
        <v>23</v>
      </c>
      <c r="C35" s="16" t="s">
        <v>24</v>
      </c>
      <c r="D35" s="17" t="s">
        <v>25</v>
      </c>
    </row>
    <row r="36" spans="1:4">
      <c r="A36" s="20" t="s">
        <v>108</v>
      </c>
      <c r="B36" s="22" t="s">
        <v>109</v>
      </c>
      <c r="C36" s="22" t="s">
        <v>110</v>
      </c>
      <c r="D36" s="20" t="s">
        <v>16</v>
      </c>
    </row>
    <row r="37" spans="1:4">
      <c r="A37" s="18" t="s">
        <v>38</v>
      </c>
      <c r="B37" s="19" t="s">
        <v>39</v>
      </c>
      <c r="C37" s="19" t="s">
        <v>40</v>
      </c>
      <c r="D37" s="18" t="s">
        <v>41</v>
      </c>
    </row>
    <row r="38" spans="1:4">
      <c r="A38" s="20" t="s">
        <v>94</v>
      </c>
      <c r="B38" s="22" t="s">
        <v>95</v>
      </c>
      <c r="C38" s="22" t="s">
        <v>96</v>
      </c>
      <c r="D38" s="20" t="s">
        <v>16</v>
      </c>
    </row>
    <row r="39" spans="1:4">
      <c r="A39" s="20" t="s">
        <v>118</v>
      </c>
      <c r="B39" s="22" t="s">
        <v>119</v>
      </c>
      <c r="C39" s="22" t="s">
        <v>11</v>
      </c>
      <c r="D39" s="20" t="s">
        <v>41</v>
      </c>
    </row>
    <row r="40" spans="1:4">
      <c r="A40" s="20" t="s">
        <v>105</v>
      </c>
      <c r="B40" s="22" t="s">
        <v>106</v>
      </c>
      <c r="C40" s="22" t="s">
        <v>107</v>
      </c>
      <c r="D40" s="20" t="s">
        <v>62</v>
      </c>
    </row>
    <row r="41" spans="1:4">
      <c r="A41" s="18" t="s">
        <v>35</v>
      </c>
      <c r="B41" s="19" t="s">
        <v>36</v>
      </c>
      <c r="C41" s="19" t="s">
        <v>37</v>
      </c>
      <c r="D41" s="18" t="s">
        <v>16</v>
      </c>
    </row>
    <row r="42" spans="1:4">
      <c r="A42" s="20" t="s">
        <v>115</v>
      </c>
      <c r="B42" s="22" t="s">
        <v>116</v>
      </c>
      <c r="C42" s="22" t="s">
        <v>117</v>
      </c>
      <c r="D42" s="20" t="s">
        <v>25</v>
      </c>
    </row>
    <row r="43" spans="1:4">
      <c r="A43" s="18" t="s">
        <v>42</v>
      </c>
      <c r="B43" s="19" t="s">
        <v>43</v>
      </c>
      <c r="C43" s="19" t="s">
        <v>44</v>
      </c>
      <c r="D43" s="18" t="s">
        <v>41</v>
      </c>
    </row>
    <row r="44" spans="1:4">
      <c r="A44" s="20" t="s">
        <v>42</v>
      </c>
      <c r="B44" s="22" t="s">
        <v>81</v>
      </c>
      <c r="C44" s="22" t="s">
        <v>44</v>
      </c>
      <c r="D44" s="20" t="s">
        <v>41</v>
      </c>
    </row>
  </sheetData>
  <sortState ref="A3:E76">
    <sortCondition ref="A2"/>
  </sortState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B2" sqref="B2:H45"/>
    </sheetView>
  </sheetViews>
  <sheetFormatPr defaultRowHeight="13.5"/>
  <cols>
    <col min="1" max="1" width="9" style="4"/>
    <col min="2" max="2" width="12.625" style="4" customWidth="1"/>
    <col min="3" max="3" width="17" style="4" customWidth="1"/>
    <col min="4" max="5" width="9" style="4"/>
    <col min="6" max="6" width="7.375" style="4" customWidth="1"/>
    <col min="7" max="7" width="11.875" style="4" customWidth="1"/>
    <col min="8" max="16384" width="9" style="4"/>
  </cols>
  <sheetData>
    <row r="1" spans="1:8" ht="29.25" customHeight="1">
      <c r="A1" s="1" t="s">
        <v>83</v>
      </c>
      <c r="B1" s="2"/>
      <c r="C1" s="2"/>
      <c r="D1" s="2"/>
      <c r="E1" s="2"/>
      <c r="F1" s="2"/>
      <c r="G1" s="2"/>
      <c r="H1" s="3"/>
    </row>
    <row r="2" spans="1:8" ht="30">
      <c r="A2" s="5" t="s">
        <v>0</v>
      </c>
      <c r="B2" s="6" t="s">
        <v>1</v>
      </c>
      <c r="C2" s="5" t="s">
        <v>2</v>
      </c>
      <c r="D2" s="7" t="s">
        <v>3</v>
      </c>
      <c r="E2" s="5" t="s">
        <v>4</v>
      </c>
      <c r="F2" s="5" t="s">
        <v>5</v>
      </c>
      <c r="G2" s="5" t="s">
        <v>6</v>
      </c>
      <c r="H2" s="8" t="s">
        <v>7</v>
      </c>
    </row>
    <row r="3" spans="1:8">
      <c r="A3" s="9" t="s">
        <v>8</v>
      </c>
      <c r="B3" s="27" t="s">
        <v>9</v>
      </c>
      <c r="C3" s="21" t="s">
        <v>10</v>
      </c>
      <c r="D3" s="22" t="s">
        <v>11</v>
      </c>
      <c r="E3" s="23" t="s">
        <v>12</v>
      </c>
      <c r="F3" s="24">
        <v>18</v>
      </c>
      <c r="G3" s="28">
        <v>10</v>
      </c>
      <c r="H3" s="11">
        <f>G3*F3</f>
        <v>180</v>
      </c>
    </row>
    <row r="4" spans="1:8">
      <c r="A4" s="12"/>
      <c r="B4" s="20" t="s">
        <v>84</v>
      </c>
      <c r="C4" s="22" t="s">
        <v>85</v>
      </c>
      <c r="D4" s="22" t="s">
        <v>86</v>
      </c>
      <c r="E4" s="20" t="s">
        <v>47</v>
      </c>
      <c r="F4" s="20">
        <v>5.0999999999999996</v>
      </c>
      <c r="G4" s="28">
        <v>2</v>
      </c>
      <c r="H4" s="11">
        <f t="shared" ref="H4:H45" si="0">G4*F4</f>
        <v>10.199999999999999</v>
      </c>
    </row>
    <row r="5" spans="1:8">
      <c r="A5" s="14"/>
      <c r="B5" s="20" t="s">
        <v>87</v>
      </c>
      <c r="C5" s="21" t="s">
        <v>88</v>
      </c>
      <c r="D5" s="22" t="s">
        <v>89</v>
      </c>
      <c r="E5" s="23" t="s">
        <v>20</v>
      </c>
      <c r="F5" s="24">
        <v>1.33</v>
      </c>
      <c r="G5" s="28">
        <v>4</v>
      </c>
      <c r="H5" s="11">
        <f t="shared" si="0"/>
        <v>5.32</v>
      </c>
    </row>
    <row r="6" spans="1:8">
      <c r="A6" s="29" t="s">
        <v>21</v>
      </c>
      <c r="B6" s="30" t="s">
        <v>22</v>
      </c>
      <c r="C6" s="21" t="s">
        <v>23</v>
      </c>
      <c r="D6" s="31" t="s">
        <v>24</v>
      </c>
      <c r="E6" s="32" t="s">
        <v>25</v>
      </c>
      <c r="F6" s="33">
        <v>60</v>
      </c>
      <c r="G6" s="34">
        <v>10</v>
      </c>
      <c r="H6" s="11">
        <f t="shared" si="0"/>
        <v>600</v>
      </c>
    </row>
    <row r="7" spans="1:8">
      <c r="A7" s="35"/>
      <c r="B7" s="30" t="s">
        <v>26</v>
      </c>
      <c r="C7" s="21" t="s">
        <v>27</v>
      </c>
      <c r="D7" s="36" t="s">
        <v>24</v>
      </c>
      <c r="E7" s="32" t="s">
        <v>25</v>
      </c>
      <c r="F7" s="37">
        <v>54</v>
      </c>
      <c r="G7" s="34">
        <v>3</v>
      </c>
      <c r="H7" s="11">
        <f t="shared" si="0"/>
        <v>162</v>
      </c>
    </row>
    <row r="8" spans="1:8">
      <c r="A8" s="35"/>
      <c r="B8" s="30" t="s">
        <v>90</v>
      </c>
      <c r="C8" s="21" t="s">
        <v>27</v>
      </c>
      <c r="D8" s="36" t="s">
        <v>24</v>
      </c>
      <c r="E8" s="32" t="s">
        <v>25</v>
      </c>
      <c r="F8" s="37">
        <v>54</v>
      </c>
      <c r="G8" s="34">
        <v>2</v>
      </c>
      <c r="H8" s="11">
        <f t="shared" si="0"/>
        <v>108</v>
      </c>
    </row>
    <row r="9" spans="1:8">
      <c r="A9" s="35"/>
      <c r="B9" s="20" t="s">
        <v>9</v>
      </c>
      <c r="C9" s="21" t="s">
        <v>10</v>
      </c>
      <c r="D9" s="22" t="s">
        <v>19</v>
      </c>
      <c r="E9" s="23" t="s">
        <v>12</v>
      </c>
      <c r="F9" s="24">
        <v>17.5</v>
      </c>
      <c r="G9" s="34">
        <v>10</v>
      </c>
      <c r="H9" s="11">
        <f t="shared" si="0"/>
        <v>175</v>
      </c>
    </row>
    <row r="10" spans="1:8">
      <c r="A10" s="35"/>
      <c r="B10" s="20" t="s">
        <v>91</v>
      </c>
      <c r="C10" s="21" t="s">
        <v>92</v>
      </c>
      <c r="D10" s="22" t="s">
        <v>19</v>
      </c>
      <c r="E10" s="23" t="s">
        <v>12</v>
      </c>
      <c r="F10" s="24">
        <v>8</v>
      </c>
      <c r="G10" s="34">
        <v>1</v>
      </c>
      <c r="H10" s="11">
        <f t="shared" si="0"/>
        <v>8</v>
      </c>
    </row>
    <row r="11" spans="1:8">
      <c r="A11" s="35"/>
      <c r="B11" s="20" t="s">
        <v>13</v>
      </c>
      <c r="C11" s="22" t="s">
        <v>93</v>
      </c>
      <c r="D11" s="22" t="s">
        <v>15</v>
      </c>
      <c r="E11" s="20" t="s">
        <v>16</v>
      </c>
      <c r="F11" s="24">
        <v>1.76</v>
      </c>
      <c r="G11" s="34">
        <v>10</v>
      </c>
      <c r="H11" s="11">
        <f t="shared" si="0"/>
        <v>17.600000000000001</v>
      </c>
    </row>
    <row r="12" spans="1:8">
      <c r="A12" s="35"/>
      <c r="B12" s="20" t="s">
        <v>28</v>
      </c>
      <c r="C12" s="22" t="s">
        <v>29</v>
      </c>
      <c r="D12" s="22" t="s">
        <v>30</v>
      </c>
      <c r="E12" s="20" t="s">
        <v>16</v>
      </c>
      <c r="F12" s="20">
        <v>0.8</v>
      </c>
      <c r="G12" s="34">
        <v>20</v>
      </c>
      <c r="H12" s="11">
        <f t="shared" si="0"/>
        <v>16</v>
      </c>
    </row>
    <row r="13" spans="1:8">
      <c r="A13" s="35"/>
      <c r="B13" s="20" t="s">
        <v>31</v>
      </c>
      <c r="C13" s="22" t="s">
        <v>32</v>
      </c>
      <c r="D13" s="22" t="s">
        <v>33</v>
      </c>
      <c r="E13" s="20" t="s">
        <v>16</v>
      </c>
      <c r="F13" s="20">
        <v>1.05</v>
      </c>
      <c r="G13" s="34">
        <v>20</v>
      </c>
      <c r="H13" s="11">
        <f t="shared" si="0"/>
        <v>21</v>
      </c>
    </row>
    <row r="14" spans="1:8">
      <c r="A14" s="35"/>
      <c r="B14" s="20" t="s">
        <v>94</v>
      </c>
      <c r="C14" s="22" t="s">
        <v>95</v>
      </c>
      <c r="D14" s="22" t="s">
        <v>96</v>
      </c>
      <c r="E14" s="20" t="s">
        <v>16</v>
      </c>
      <c r="F14" s="24">
        <v>1.67</v>
      </c>
      <c r="G14" s="34">
        <v>20</v>
      </c>
      <c r="H14" s="11">
        <f t="shared" si="0"/>
        <v>33.4</v>
      </c>
    </row>
    <row r="15" spans="1:8">
      <c r="A15" s="35"/>
      <c r="B15" s="20" t="s">
        <v>38</v>
      </c>
      <c r="C15" s="22" t="s">
        <v>39</v>
      </c>
      <c r="D15" s="22" t="s">
        <v>40</v>
      </c>
      <c r="E15" s="20" t="s">
        <v>41</v>
      </c>
      <c r="F15" s="24">
        <v>0.77</v>
      </c>
      <c r="G15" s="34">
        <v>80</v>
      </c>
      <c r="H15" s="11">
        <f t="shared" si="0"/>
        <v>61.6</v>
      </c>
    </row>
    <row r="16" spans="1:8">
      <c r="A16" s="35"/>
      <c r="B16" s="20" t="s">
        <v>42</v>
      </c>
      <c r="C16" s="22" t="s">
        <v>43</v>
      </c>
      <c r="D16" s="22" t="s">
        <v>44</v>
      </c>
      <c r="E16" s="20" t="s">
        <v>41</v>
      </c>
      <c r="F16" s="24">
        <v>11.89</v>
      </c>
      <c r="G16" s="34">
        <v>5</v>
      </c>
      <c r="H16" s="11">
        <f t="shared" si="0"/>
        <v>59.45</v>
      </c>
    </row>
    <row r="17" spans="1:8">
      <c r="A17" s="35"/>
      <c r="B17" s="20" t="s">
        <v>79</v>
      </c>
      <c r="C17" s="22" t="s">
        <v>97</v>
      </c>
      <c r="D17" s="22" t="s">
        <v>40</v>
      </c>
      <c r="E17" s="20" t="s">
        <v>41</v>
      </c>
      <c r="F17" s="24">
        <v>6.44</v>
      </c>
      <c r="G17" s="34">
        <v>4</v>
      </c>
      <c r="H17" s="11">
        <f t="shared" si="0"/>
        <v>25.76</v>
      </c>
    </row>
    <row r="18" spans="1:8">
      <c r="A18" s="35"/>
      <c r="B18" s="20" t="s">
        <v>45</v>
      </c>
      <c r="C18" s="22" t="s">
        <v>46</v>
      </c>
      <c r="D18" s="22" t="s">
        <v>11</v>
      </c>
      <c r="E18" s="20" t="s">
        <v>47</v>
      </c>
      <c r="F18" s="20">
        <v>5.0999999999999996</v>
      </c>
      <c r="G18" s="34">
        <v>6</v>
      </c>
      <c r="H18" s="11">
        <f t="shared" si="0"/>
        <v>30.599999999999998</v>
      </c>
    </row>
    <row r="19" spans="1:8">
      <c r="A19" s="35"/>
      <c r="B19" s="20" t="s">
        <v>48</v>
      </c>
      <c r="C19" s="22" t="s">
        <v>49</v>
      </c>
      <c r="D19" s="22" t="s">
        <v>50</v>
      </c>
      <c r="E19" s="20" t="s">
        <v>51</v>
      </c>
      <c r="F19" s="20">
        <v>1.88</v>
      </c>
      <c r="G19" s="34">
        <v>6</v>
      </c>
      <c r="H19" s="11">
        <f t="shared" si="0"/>
        <v>11.28</v>
      </c>
    </row>
    <row r="20" spans="1:8">
      <c r="A20" s="35"/>
      <c r="B20" s="20" t="s">
        <v>48</v>
      </c>
      <c r="C20" s="22" t="s">
        <v>52</v>
      </c>
      <c r="D20" s="22" t="s">
        <v>50</v>
      </c>
      <c r="E20" s="20" t="s">
        <v>51</v>
      </c>
      <c r="F20" s="20">
        <v>1.88</v>
      </c>
      <c r="G20" s="34">
        <v>6</v>
      </c>
      <c r="H20" s="11">
        <f t="shared" si="0"/>
        <v>11.28</v>
      </c>
    </row>
    <row r="21" spans="1:8">
      <c r="A21" s="35"/>
      <c r="B21" s="20" t="s">
        <v>53</v>
      </c>
      <c r="C21" s="22" t="s">
        <v>54</v>
      </c>
      <c r="D21" s="22" t="s">
        <v>55</v>
      </c>
      <c r="E21" s="20" t="s">
        <v>47</v>
      </c>
      <c r="F21" s="24">
        <v>0.56999999999999995</v>
      </c>
      <c r="G21" s="34">
        <v>5</v>
      </c>
      <c r="H21" s="11">
        <f t="shared" si="0"/>
        <v>2.8499999999999996</v>
      </c>
    </row>
    <row r="22" spans="1:8">
      <c r="A22" s="35"/>
      <c r="B22" s="20" t="s">
        <v>53</v>
      </c>
      <c r="C22" s="22" t="s">
        <v>98</v>
      </c>
      <c r="D22" s="22" t="s">
        <v>99</v>
      </c>
      <c r="E22" s="20" t="s">
        <v>47</v>
      </c>
      <c r="F22" s="24">
        <v>1.0900000000000001</v>
      </c>
      <c r="G22" s="34">
        <v>3</v>
      </c>
      <c r="H22" s="11">
        <f t="shared" si="0"/>
        <v>3.2700000000000005</v>
      </c>
    </row>
    <row r="23" spans="1:8">
      <c r="A23" s="35"/>
      <c r="B23" s="20" t="s">
        <v>100</v>
      </c>
      <c r="C23" s="22" t="s">
        <v>101</v>
      </c>
      <c r="D23" s="22" t="s">
        <v>11</v>
      </c>
      <c r="E23" s="20" t="s">
        <v>73</v>
      </c>
      <c r="F23" s="24">
        <v>1.24</v>
      </c>
      <c r="G23" s="34">
        <v>15</v>
      </c>
      <c r="H23" s="11">
        <f t="shared" si="0"/>
        <v>18.600000000000001</v>
      </c>
    </row>
    <row r="24" spans="1:8">
      <c r="A24" s="35"/>
      <c r="B24" s="20" t="s">
        <v>100</v>
      </c>
      <c r="C24" s="22" t="s">
        <v>102</v>
      </c>
      <c r="D24" s="22" t="s">
        <v>11</v>
      </c>
      <c r="E24" s="20" t="s">
        <v>73</v>
      </c>
      <c r="F24" s="24">
        <v>1.24</v>
      </c>
      <c r="G24" s="34">
        <v>10</v>
      </c>
      <c r="H24" s="11">
        <f t="shared" si="0"/>
        <v>12.4</v>
      </c>
    </row>
    <row r="25" spans="1:8">
      <c r="A25" s="35"/>
      <c r="B25" s="20" t="s">
        <v>59</v>
      </c>
      <c r="C25" s="22" t="s">
        <v>103</v>
      </c>
      <c r="D25" s="22" t="s">
        <v>61</v>
      </c>
      <c r="E25" s="20" t="s">
        <v>104</v>
      </c>
      <c r="F25" s="24">
        <v>6.9</v>
      </c>
      <c r="G25" s="34">
        <v>2</v>
      </c>
      <c r="H25" s="11">
        <f t="shared" si="0"/>
        <v>13.8</v>
      </c>
    </row>
    <row r="26" spans="1:8">
      <c r="A26" s="35"/>
      <c r="B26" s="20" t="s">
        <v>105</v>
      </c>
      <c r="C26" s="22" t="s">
        <v>106</v>
      </c>
      <c r="D26" s="22" t="s">
        <v>107</v>
      </c>
      <c r="E26" s="20" t="s">
        <v>62</v>
      </c>
      <c r="F26" s="24">
        <v>3.48</v>
      </c>
      <c r="G26" s="34">
        <v>5</v>
      </c>
      <c r="H26" s="11">
        <f t="shared" si="0"/>
        <v>17.399999999999999</v>
      </c>
    </row>
    <row r="27" spans="1:8">
      <c r="A27" s="38" t="s">
        <v>74</v>
      </c>
      <c r="B27" s="20" t="s">
        <v>9</v>
      </c>
      <c r="C27" s="21" t="s">
        <v>10</v>
      </c>
      <c r="D27" s="22" t="s">
        <v>19</v>
      </c>
      <c r="E27" s="23" t="s">
        <v>12</v>
      </c>
      <c r="F27" s="24">
        <v>17.5</v>
      </c>
      <c r="G27" s="39">
        <v>10</v>
      </c>
      <c r="H27" s="11">
        <f t="shared" si="0"/>
        <v>175</v>
      </c>
    </row>
    <row r="28" spans="1:8">
      <c r="A28" s="40"/>
      <c r="B28" s="20" t="s">
        <v>38</v>
      </c>
      <c r="C28" s="22" t="s">
        <v>39</v>
      </c>
      <c r="D28" s="22" t="s">
        <v>40</v>
      </c>
      <c r="E28" s="20" t="s">
        <v>41</v>
      </c>
      <c r="F28" s="24">
        <v>0.77</v>
      </c>
      <c r="G28" s="39">
        <v>150</v>
      </c>
      <c r="H28" s="11">
        <f t="shared" si="0"/>
        <v>115.5</v>
      </c>
    </row>
    <row r="29" spans="1:8">
      <c r="A29" s="40"/>
      <c r="B29" s="20" t="s">
        <v>108</v>
      </c>
      <c r="C29" s="22" t="s">
        <v>109</v>
      </c>
      <c r="D29" s="22" t="s">
        <v>110</v>
      </c>
      <c r="E29" s="20" t="s">
        <v>16</v>
      </c>
      <c r="F29" s="20">
        <v>1.95</v>
      </c>
      <c r="G29" s="39">
        <v>2</v>
      </c>
      <c r="H29" s="11">
        <f t="shared" si="0"/>
        <v>3.9</v>
      </c>
    </row>
    <row r="30" spans="1:8">
      <c r="A30" s="40"/>
      <c r="B30" s="41" t="s">
        <v>111</v>
      </c>
      <c r="C30" s="21" t="s">
        <v>112</v>
      </c>
      <c r="D30" s="42" t="s">
        <v>19</v>
      </c>
      <c r="E30" s="43" t="s">
        <v>20</v>
      </c>
      <c r="F30" s="44">
        <v>2.2999999999999998</v>
      </c>
      <c r="G30" s="39">
        <v>1</v>
      </c>
      <c r="H30" s="11">
        <f t="shared" si="0"/>
        <v>2.2999999999999998</v>
      </c>
    </row>
    <row r="31" spans="1:8">
      <c r="A31" s="40"/>
      <c r="B31" s="20" t="s">
        <v>56</v>
      </c>
      <c r="C31" s="22" t="s">
        <v>57</v>
      </c>
      <c r="D31" s="22" t="s">
        <v>58</v>
      </c>
      <c r="E31" s="20" t="s">
        <v>16</v>
      </c>
      <c r="F31" s="24">
        <v>2.15</v>
      </c>
      <c r="G31" s="39">
        <v>5</v>
      </c>
      <c r="H31" s="11">
        <f t="shared" si="0"/>
        <v>10.75</v>
      </c>
    </row>
    <row r="32" spans="1:8">
      <c r="A32" s="40"/>
      <c r="B32" s="20" t="s">
        <v>75</v>
      </c>
      <c r="C32" s="22" t="s">
        <v>76</v>
      </c>
      <c r="D32" s="22" t="s">
        <v>44</v>
      </c>
      <c r="E32" s="20" t="s">
        <v>41</v>
      </c>
      <c r="F32" s="24">
        <v>27.5</v>
      </c>
      <c r="G32" s="39">
        <v>1</v>
      </c>
      <c r="H32" s="11">
        <f t="shared" si="0"/>
        <v>27.5</v>
      </c>
    </row>
    <row r="33" spans="1:8">
      <c r="A33" s="40"/>
      <c r="B33" s="20" t="s">
        <v>13</v>
      </c>
      <c r="C33" s="22" t="s">
        <v>14</v>
      </c>
      <c r="D33" s="22" t="s">
        <v>15</v>
      </c>
      <c r="E33" s="20" t="s">
        <v>16</v>
      </c>
      <c r="F33" s="24">
        <v>1.76</v>
      </c>
      <c r="G33" s="39">
        <v>9</v>
      </c>
      <c r="H33" s="11">
        <f t="shared" si="0"/>
        <v>15.84</v>
      </c>
    </row>
    <row r="34" spans="1:8">
      <c r="A34" s="40"/>
      <c r="B34" s="20" t="s">
        <v>94</v>
      </c>
      <c r="C34" s="22" t="s">
        <v>113</v>
      </c>
      <c r="D34" s="22" t="s">
        <v>15</v>
      </c>
      <c r="E34" s="20" t="s">
        <v>16</v>
      </c>
      <c r="F34" s="24">
        <v>1.67</v>
      </c>
      <c r="G34" s="39">
        <v>1</v>
      </c>
      <c r="H34" s="11">
        <f t="shared" si="0"/>
        <v>1.67</v>
      </c>
    </row>
    <row r="35" spans="1:8">
      <c r="A35" s="40"/>
      <c r="B35" s="20" t="s">
        <v>77</v>
      </c>
      <c r="C35" s="22" t="s">
        <v>29</v>
      </c>
      <c r="D35" s="22" t="s">
        <v>78</v>
      </c>
      <c r="E35" s="20" t="s">
        <v>16</v>
      </c>
      <c r="F35" s="24">
        <v>0.65</v>
      </c>
      <c r="G35" s="39">
        <v>15</v>
      </c>
      <c r="H35" s="11">
        <f t="shared" si="0"/>
        <v>9.75</v>
      </c>
    </row>
    <row r="36" spans="1:8">
      <c r="A36" s="40"/>
      <c r="B36" s="20" t="s">
        <v>28</v>
      </c>
      <c r="C36" s="22" t="s">
        <v>29</v>
      </c>
      <c r="D36" s="22" t="s">
        <v>30</v>
      </c>
      <c r="E36" s="20" t="s">
        <v>16</v>
      </c>
      <c r="F36" s="20">
        <v>0.8</v>
      </c>
      <c r="G36" s="39">
        <v>15</v>
      </c>
      <c r="H36" s="11">
        <f t="shared" si="0"/>
        <v>12</v>
      </c>
    </row>
    <row r="37" spans="1:8">
      <c r="A37" s="45"/>
      <c r="B37" s="20" t="s">
        <v>75</v>
      </c>
      <c r="C37" s="22" t="s">
        <v>76</v>
      </c>
      <c r="D37" s="22" t="s">
        <v>44</v>
      </c>
      <c r="E37" s="20" t="s">
        <v>41</v>
      </c>
      <c r="F37" s="24">
        <v>27.5</v>
      </c>
      <c r="G37" s="39">
        <v>2</v>
      </c>
      <c r="H37" s="11">
        <f t="shared" si="0"/>
        <v>55</v>
      </c>
    </row>
    <row r="38" spans="1:8">
      <c r="A38" s="46" t="s">
        <v>114</v>
      </c>
      <c r="B38" s="20" t="s">
        <v>9</v>
      </c>
      <c r="C38" s="21" t="s">
        <v>10</v>
      </c>
      <c r="D38" s="22" t="s">
        <v>19</v>
      </c>
      <c r="E38" s="23" t="s">
        <v>12</v>
      </c>
      <c r="F38" s="24">
        <v>17.5</v>
      </c>
      <c r="G38" s="47">
        <v>5</v>
      </c>
      <c r="H38" s="11">
        <f t="shared" si="0"/>
        <v>87.5</v>
      </c>
    </row>
    <row r="39" spans="1:8">
      <c r="A39" s="48"/>
      <c r="B39" s="20" t="s">
        <v>115</v>
      </c>
      <c r="C39" s="22" t="s">
        <v>116</v>
      </c>
      <c r="D39" s="22" t="s">
        <v>117</v>
      </c>
      <c r="E39" s="20" t="s">
        <v>25</v>
      </c>
      <c r="F39" s="24">
        <v>159</v>
      </c>
      <c r="G39" s="47">
        <v>2</v>
      </c>
      <c r="H39" s="11">
        <f t="shared" si="0"/>
        <v>318</v>
      </c>
    </row>
    <row r="40" spans="1:8">
      <c r="A40" s="48"/>
      <c r="B40" s="20" t="s">
        <v>48</v>
      </c>
      <c r="C40" s="22" t="s">
        <v>52</v>
      </c>
      <c r="D40" s="22" t="s">
        <v>50</v>
      </c>
      <c r="E40" s="20" t="s">
        <v>51</v>
      </c>
      <c r="F40" s="24">
        <v>1.88</v>
      </c>
      <c r="G40" s="47">
        <v>8</v>
      </c>
      <c r="H40" s="11">
        <f t="shared" si="0"/>
        <v>15.04</v>
      </c>
    </row>
    <row r="41" spans="1:8">
      <c r="A41" s="48"/>
      <c r="B41" s="20" t="s">
        <v>118</v>
      </c>
      <c r="C41" s="22" t="s">
        <v>119</v>
      </c>
      <c r="D41" s="22" t="s">
        <v>11</v>
      </c>
      <c r="E41" s="20" t="s">
        <v>41</v>
      </c>
      <c r="F41" s="24">
        <v>7.5</v>
      </c>
      <c r="G41" s="47">
        <v>1</v>
      </c>
      <c r="H41" s="11">
        <f t="shared" si="0"/>
        <v>7.5</v>
      </c>
    </row>
    <row r="42" spans="1:8">
      <c r="A42" s="48"/>
      <c r="B42" s="20" t="s">
        <v>67</v>
      </c>
      <c r="C42" s="22" t="s">
        <v>68</v>
      </c>
      <c r="D42" s="22" t="s">
        <v>69</v>
      </c>
      <c r="E42" s="20" t="s">
        <v>12</v>
      </c>
      <c r="F42" s="24">
        <v>4.5</v>
      </c>
      <c r="G42" s="47">
        <v>50</v>
      </c>
      <c r="H42" s="11">
        <f t="shared" si="0"/>
        <v>225</v>
      </c>
    </row>
    <row r="43" spans="1:8">
      <c r="A43" s="48"/>
      <c r="B43" s="20" t="s">
        <v>120</v>
      </c>
      <c r="C43" s="22" t="s">
        <v>121</v>
      </c>
      <c r="D43" s="22"/>
      <c r="E43" s="20" t="s">
        <v>12</v>
      </c>
      <c r="F43" s="24">
        <v>22.5</v>
      </c>
      <c r="G43" s="47">
        <v>10</v>
      </c>
      <c r="H43" s="11">
        <f t="shared" si="0"/>
        <v>225</v>
      </c>
    </row>
    <row r="44" spans="1:8">
      <c r="A44" s="48"/>
      <c r="B44" s="20" t="s">
        <v>94</v>
      </c>
      <c r="C44" s="22" t="s">
        <v>113</v>
      </c>
      <c r="D44" s="22" t="s">
        <v>15</v>
      </c>
      <c r="E44" s="20" t="s">
        <v>16</v>
      </c>
      <c r="F44" s="24">
        <v>1.67</v>
      </c>
      <c r="G44" s="47">
        <v>24</v>
      </c>
      <c r="H44" s="11">
        <f t="shared" si="0"/>
        <v>40.08</v>
      </c>
    </row>
    <row r="45" spans="1:8">
      <c r="A45" s="48"/>
      <c r="B45" s="49" t="s">
        <v>122</v>
      </c>
      <c r="C45" s="50" t="s">
        <v>123</v>
      </c>
      <c r="D45" s="50"/>
      <c r="E45" s="49" t="s">
        <v>124</v>
      </c>
      <c r="F45" s="51">
        <v>2.9</v>
      </c>
      <c r="G45" s="52">
        <v>2</v>
      </c>
      <c r="H45" s="11">
        <f t="shared" si="0"/>
        <v>5.8</v>
      </c>
    </row>
    <row r="46" spans="1:8" ht="29.25" customHeight="1">
      <c r="A46" s="25"/>
      <c r="B46" s="25"/>
      <c r="C46" s="25"/>
      <c r="D46" s="25"/>
      <c r="E46" s="25"/>
      <c r="F46" s="25"/>
      <c r="G46" s="26" t="s">
        <v>82</v>
      </c>
      <c r="H46" s="26">
        <f>SUM(H3:H45)</f>
        <v>2957.9399999999996</v>
      </c>
    </row>
  </sheetData>
  <mergeCells count="5">
    <mergeCell ref="A1:H1"/>
    <mergeCell ref="A3:A5"/>
    <mergeCell ref="A6:A26"/>
    <mergeCell ref="A27:A37"/>
    <mergeCell ref="A38:A4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2015-07-09T03:19:26Z</dcterms:modified>
</cp:coreProperties>
</file>