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<sst xmlns="http://schemas.openxmlformats.org/spreadsheetml/2006/main" count="15" uniqueCount="11">
  <si>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询  价  单（RFQ）</t>
  </si>
  <si>
    <t>牌号</t>
  </si>
  <si>
    <t>外径(mm)</t>
  </si>
  <si>
    <t>壁厚(mm)</t>
  </si>
  <si>
    <t>支数(根)</t>
  </si>
  <si>
    <t>单支长度(m)</t>
  </si>
  <si>
    <t>单支重量(kg)</t>
  </si>
  <si>
    <t>总重量(kg)</t>
  </si>
  <si>
    <t>总重量(吨)</t>
  </si>
  <si>
    <t>A587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</si>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</sst>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1F3864"/>
      <name val="微软雅黑"/>
      <charset val="134"/>
    </font>
    <font>
      <sz val="10.5"/>
      <name val="微软雅黑"/>
      <charset val="134"/>
    </font>
    <font>
      <b/>
      <sz val="10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33C9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6" borderId="5">
      <alignment vertical="center"/>
    </xf>
    <xf numFmtId="0" fontId="14" fillId="7" borderId="6">
      <alignment vertical="center"/>
    </xf>
    <xf numFmtId="0" fontId="15" fillId="7" borderId="5">
      <alignment vertical="center"/>
    </xf>
    <xf numFmtId="0" fontId="16" fillId="8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K8" sqref="K8"/>
    </sheetView>
  </sheetViews>
  <sheetFormatPr defaultColWidth="9" defaultRowHeight="13.5" outlineLevelCol="7"/>
  <cols>
    <col min="1" max="1" width="9" customWidth="1"/>
    <col min="2" max="4" width="12" customWidth="1"/>
    <col min="5" max="7" width="14" customWidth="1"/>
    <col min="8" max="8" width="13" customWidth="1"/>
  </cols>
  <sheetData>
    <row r="1" ht="30" customHeight="1" spans="1:8">
      <c r="A1" s="1" t="s">
        <v>0</v>
      </c>
    </row>
    <row r="2" ht="22" customHeight="1"/>
    <row r="3" ht="24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34" customHeight="1" spans="1:8">
      <c r="A4" s="3" t="s">
        <v>9</v>
      </c>
      <c r="B4" s="4">
        <v>33.4</v>
      </c>
      <c r="C4" s="4">
        <v>3.38</v>
      </c>
      <c r="D4" s="5">
        <v>1200</v>
      </c>
      <c r="E4" s="6">
        <v>6.4</v>
      </c>
      <c r="F4" s="7">
        <f>(B4-C4)*C4*0.0246615*E4</f>
        <v>16.01499659136</v>
      </c>
      <c r="G4" s="7">
        <f>F4*D4</f>
        <v>19217.995909632</v>
      </c>
      <c r="H4" s="7">
        <f>G4/1000</f>
        <v>19.217995909632</v>
      </c>
    </row>
    <row r="5" ht="34" customHeight="1" spans="1:8">
      <c r="A5" s="3" t="s">
        <v>9</v>
      </c>
      <c r="B5" s="4">
        <v>48.3</v>
      </c>
      <c r="C5" s="4">
        <v>3.68</v>
      </c>
      <c r="D5" s="5">
        <v>900</v>
      </c>
      <c r="E5" s="6">
        <v>6.4</v>
      </c>
      <c r="F5" s="7">
        <f>(B5-C5)*C5*0.0246615*E5</f>
        <v>25.91652965376</v>
      </c>
      <c r="G5" s="7">
        <f>F5*D5</f>
        <v>23324.876688384</v>
      </c>
      <c r="H5" s="7">
        <f>G5/1000</f>
        <v>23.324876688384</v>
      </c>
    </row>
    <row r="6" ht="34" customHeight="1" spans="1:8">
      <c r="A6" s="3" t="s">
        <v>9</v>
      </c>
      <c r="B6" s="4">
        <v>60.33</v>
      </c>
      <c r="C6" s="4">
        <v>3.91</v>
      </c>
      <c r="D6" s="5">
        <v>1800</v>
      </c>
      <c r="E6" s="6">
        <v>6.4</v>
      </c>
      <c r="F6" s="7">
        <f>(B6-C6)*C6*0.0246615*E6</f>
        <v>34.81843939392</v>
      </c>
      <c r="G6" s="7">
        <f>F6*D6</f>
        <v>62673.190909056</v>
      </c>
      <c r="H6" s="7">
        <f>G6/1000</f>
        <v>62.673190909056</v>
      </c>
    </row>
    <row r="7" ht="34" customHeight="1" spans="1:8">
      <c r="A7" s="3" t="s">
        <v>9</v>
      </c>
      <c r="B7" s="4">
        <v>88.9</v>
      </c>
      <c r="C7" s="4">
        <v>5.49</v>
      </c>
      <c r="D7" s="5">
        <v>1100</v>
      </c>
      <c r="E7" s="6">
        <v>6.4</v>
      </c>
      <c r="F7" s="7">
        <f>(B7-C7)*C7*0.0246615*E7</f>
        <v>72.27530416224</v>
      </c>
      <c r="G7" s="7">
        <f>F7*D7</f>
        <v>79502.834578464</v>
      </c>
      <c r="H7" s="7">
        <f>G7/1000</f>
        <v>79.502834578464</v>
      </c>
    </row>
    <row r="8" ht="34" customHeight="1" spans="1:8">
      <c r="A8" s="3" t="s">
        <v>9</v>
      </c>
      <c r="B8" s="4">
        <v>114.3</v>
      </c>
      <c r="C8" s="4">
        <v>6.02</v>
      </c>
      <c r="D8" s="5">
        <v>1000</v>
      </c>
      <c r="E8" s="6">
        <v>6.4</v>
      </c>
      <c r="F8" s="7">
        <f>(B8-C8)*C8*0.0246615*E8</f>
        <v>102.88313769216</v>
      </c>
      <c r="G8" s="7">
        <f>F8*D8</f>
        <v>102883.13769216</v>
      </c>
      <c r="H8" s="7">
        <f>G8/1000</f>
        <v>102.88313769216</v>
      </c>
    </row>
    <row r="9" ht="34" customHeight="1" spans="1:8">
      <c r="A9" s="8" t="s">
        <v>10</v>
      </c>
      <c r="B9" s="9"/>
      <c r="C9" s="9"/>
      <c r="D9" s="10">
        <f>SUM(D4:D8)</f>
        <v>6000</v>
      </c>
      <c r="E9" s="11"/>
      <c r="F9" s="12">
        <f>SUM(F4:F8)</f>
        <v>251.90840749344</v>
      </c>
      <c r="G9" s="12">
        <f>SUM(G4:G8)</f>
        <v>287602.035777696</v>
      </c>
      <c r="H9" s="12">
        <f>SUM(H4:H8)</f>
        <v>287.602035777696</v>
      </c>
    </row>
    <row r="10" ht="18" customHeight="1"/>
    <row r="11" ht="44" customHeight="1"/>
    <row r="12" ht="22" customHeight="1"/>
    <row r="13" ht="18" customHeight="1"/>
    <row r="14" ht="18" customHeight="1"/>
    <row r="15" ht="18" customHeight="1"/>
    <row r="16" ht="18" customHeight="1"/>
    <row r="18" ht="22" customHeight="1"/>
    <row r="19" ht="18" customHeight="1"/>
    <row r="20" ht="18" customHeight="1"/>
    <row r="22" ht="18" customHeigh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Z.</cp:lastModifiedBy>
  <dcterms:created xsi:type="dcterms:W3CDTF">2026-11-03T04:11:00Z</dcterms:created>
  <dcterms:modified xsi:type="dcterms:W3CDTF">2026-11-03T05:10:22Z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79D02C6AE1F244C9B98FB2F088260175_12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