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580" windowHeight="17670" tabRatio="984"/>
  </bookViews>
  <sheets>
    <sheet name="Q7展车台" sheetId="13" r:id="rId1"/>
  </sheets>
  <definedNames>
    <definedName name="_1Excel_BuiltIn_Print_Area_2_1">#REF!</definedName>
    <definedName name="_2Excel_BuiltIn_Print_Titles_1_1">#REF!</definedName>
    <definedName name="_3Excel_BuiltIn_Print_Titles_2_1">#REF!</definedName>
    <definedName name="_4Excel_BuiltIn_Print_Titles_3_1">#REF!</definedName>
    <definedName name="_5Excel_BuiltIn_Print_Titles_4_1">#REF!</definedName>
    <definedName name="Excel_BuiltIn_Print_Area_1_1">#REF!</definedName>
    <definedName name="Excel_BuiltIn_Print_Titles_1_1">#REF!</definedName>
  </definedNames>
  <calcPr calcId="144525" concurrentCalc="0"/>
</workbook>
</file>

<file path=xl/sharedStrings.xml><?xml version="1.0" encoding="utf-8"?>
<sst xmlns="http://schemas.openxmlformats.org/spreadsheetml/2006/main" count="66" uniqueCount="55">
  <si>
    <t>奥迪Q7展车台</t>
  </si>
  <si>
    <t>投标单位：</t>
  </si>
  <si>
    <t>日期：</t>
  </si>
  <si>
    <t>序号</t>
  </si>
  <si>
    <t>项目名称</t>
  </si>
  <si>
    <t>项目描述</t>
  </si>
  <si>
    <t>单位</t>
  </si>
  <si>
    <t>数量</t>
  </si>
  <si>
    <t>单价</t>
  </si>
  <si>
    <t>合计</t>
  </si>
  <si>
    <t>备注</t>
  </si>
  <si>
    <t>展车台</t>
  </si>
  <si>
    <t>车台龙骨</t>
  </si>
  <si>
    <t>车台龙骨
1.镀锌钢管焊接龙骨，现场拼装为一个整体。
2.规格：H82mm，L7600mm，W4300mm</t>
  </si>
  <si>
    <t>平米</t>
  </si>
  <si>
    <t>基层板</t>
  </si>
  <si>
    <t>基层板（双层铺设）
1.25mm厚多层板，表面防火处理。
2.规格：1220mm*2440mm*18mm</t>
  </si>
  <si>
    <t>车台饰面板</t>
  </si>
  <si>
    <t>地面饰面板
1.定制18mm厚仿黄沙饰面板，四周铣插件槽，配套3.7mm厚插条。
2.规格：600mm*1200mm*18mm</t>
  </si>
  <si>
    <t>侧封内衬板</t>
  </si>
  <si>
    <t>侧封内衬板
1.18mm厚澳松板，数控木工机床开料、裁切
2.规格：2400mm*150mm*18mm</t>
  </si>
  <si>
    <t>延米</t>
  </si>
  <si>
    <t>侧面不锈钢封边</t>
  </si>
  <si>
    <t>不锈钢侧封边条
1.2mm厚SUS304不锈钢板剔槽、冲弯、抛光处理，边棱去毛刺，通过自攻钉或粘接方式与木制三角斜龙骨连接并固定。
2.规格：H150mm，W100mm，L2000mm，D2mm</t>
  </si>
  <si>
    <t>地面保护</t>
  </si>
  <si>
    <t>地毯保护原始地面</t>
  </si>
  <si>
    <t>立体城市造型</t>
  </si>
  <si>
    <t>定制立体城市造型</t>
  </si>
  <si>
    <t>套</t>
  </si>
  <si>
    <t>Q7立体发光字</t>
  </si>
  <si>
    <t>树脂无边发光字，（Q7）</t>
  </si>
  <si>
    <t>车台文字</t>
  </si>
  <si>
    <t>丝印文字（全新奥迪Q7 开阔人生 无畏前行）及四环LOGO</t>
  </si>
  <si>
    <t>项</t>
  </si>
  <si>
    <t>地灯</t>
  </si>
  <si>
    <t>定制地灯</t>
  </si>
  <si>
    <t>支</t>
  </si>
  <si>
    <t>地面插座</t>
  </si>
  <si>
    <t>地面插座
1.盖板式地插
2.功率：16A/220V
3.安装方式：地面嵌入式安装</t>
  </si>
  <si>
    <t>个</t>
  </si>
  <si>
    <t>电工电料</t>
  </si>
  <si>
    <t>黑胶电缆及其它电工辅料</t>
  </si>
  <si>
    <t>分部小计：</t>
  </si>
  <si>
    <t>其它</t>
  </si>
  <si>
    <t>运输费</t>
  </si>
  <si>
    <t>物料货车运输费用</t>
  </si>
  <si>
    <t>搭建人工费</t>
  </si>
  <si>
    <t>施工期地面保护</t>
  </si>
  <si>
    <t>运货通道，车台四周地面临时性保护</t>
  </si>
  <si>
    <t>项目清单金额合计</t>
  </si>
  <si>
    <t>（1+2）</t>
  </si>
  <si>
    <t>企业管理费</t>
  </si>
  <si>
    <t>3*（ ）%</t>
  </si>
  <si>
    <t>总计</t>
  </si>
  <si>
    <t>（3+4）</t>
  </si>
</sst>
</file>

<file path=xl/styles.xml><?xml version="1.0" encoding="utf-8"?>
<styleSheet xmlns="http://schemas.openxmlformats.org/spreadsheetml/2006/main">
  <numFmts count="8">
    <numFmt numFmtId="176" formatCode="0.00_ "/>
    <numFmt numFmtId="42" formatCode="_ &quot;￥&quot;* #,##0_ ;_ &quot;￥&quot;* \-#,##0_ ;_ &quot;￥&quot;* &quot;-&quot;_ ;_ @_ "/>
    <numFmt numFmtId="177" formatCode="0_);[Red]\(0\)"/>
    <numFmt numFmtId="43" formatCode="_ * #,##0.00_ ;_ * \-#,##0.00_ ;_ * &quot;-&quot;??_ ;_ @_ "/>
    <numFmt numFmtId="178" formatCode="_-* #,##0.00\ &quot;€&quot;_-;\-* #,##0.00\ &quot;€&quot;_-;_-* &quot;-&quot;??\ &quot;€&quot;_-;_-@_-"/>
    <numFmt numFmtId="41" formatCode="_ * #,##0_ ;_ * \-#,##0_ ;_ * &quot;-&quot;_ ;_ @_ "/>
    <numFmt numFmtId="179" formatCode="_ \¥* #,##0.00_ ;_ \¥* \-#,##0.00_ ;_ \¥* &quot;-&quot;??_ ;_ @_ "/>
    <numFmt numFmtId="180" formatCode="0.00_);[Red]\(0.00\)"/>
  </numFmts>
  <fonts count="57">
    <font>
      <sz val="12"/>
      <name val="宋体"/>
      <charset val="134"/>
    </font>
    <font>
      <sz val="10"/>
      <name val="黑体"/>
      <charset val="134"/>
    </font>
    <font>
      <sz val="12"/>
      <name val="黑体"/>
      <charset val="134"/>
    </font>
    <font>
      <b/>
      <sz val="20"/>
      <name val="黑体"/>
      <charset val="134"/>
    </font>
    <font>
      <b/>
      <sz val="10"/>
      <name val="黑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9"/>
      <name val="Calibri"/>
      <charset val="134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Calibri"/>
      <charset val="134"/>
    </font>
    <font>
      <sz val="12"/>
      <color indexed="8"/>
      <name val="DengXian"/>
      <charset val="134"/>
    </font>
    <font>
      <sz val="12"/>
      <color indexed="9"/>
      <name val="DengXian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b/>
      <sz val="11"/>
      <color indexed="9"/>
      <name val="Calibri"/>
      <charset val="134"/>
    </font>
    <font>
      <b/>
      <sz val="11"/>
      <color indexed="62"/>
      <name val="Calibri"/>
      <charset val="134"/>
    </font>
    <font>
      <sz val="11"/>
      <color indexed="9"/>
      <name val="宋体"/>
      <charset val="134"/>
    </font>
    <font>
      <sz val="11"/>
      <color rgb="FF9C6500"/>
      <name val="宋体"/>
      <charset val="0"/>
      <scheme val="minor"/>
    </font>
    <font>
      <sz val="10"/>
      <name val="Avenir LT Std 35 Light"/>
      <charset val="134"/>
    </font>
    <font>
      <b/>
      <sz val="15"/>
      <color theme="3"/>
      <name val="宋体"/>
      <charset val="134"/>
      <scheme val="minor"/>
    </font>
    <font>
      <sz val="11"/>
      <color indexed="17"/>
      <name val="Calibri"/>
      <charset val="134"/>
    </font>
    <font>
      <sz val="11"/>
      <color indexed="60"/>
      <name val="Calibri"/>
      <charset val="134"/>
    </font>
    <font>
      <b/>
      <sz val="13"/>
      <color indexed="62"/>
      <name val="宋体"/>
      <charset val="134"/>
    </font>
    <font>
      <sz val="11"/>
      <color indexed="17"/>
      <name val="宋体"/>
      <charset val="134"/>
    </font>
    <font>
      <b/>
      <sz val="15"/>
      <color indexed="62"/>
      <name val="Calibri"/>
      <charset val="134"/>
    </font>
    <font>
      <sz val="11"/>
      <color indexed="52"/>
      <name val="宋体"/>
      <charset val="134"/>
    </font>
    <font>
      <b/>
      <sz val="11"/>
      <color indexed="63"/>
      <name val="Calibri"/>
      <charset val="134"/>
    </font>
    <font>
      <sz val="9"/>
      <name val="宋体"/>
      <charset val="134"/>
    </font>
    <font>
      <sz val="11"/>
      <color indexed="14"/>
      <name val="Calibri"/>
      <charset val="134"/>
    </font>
    <font>
      <sz val="11"/>
      <color indexed="52"/>
      <name val="Calibri"/>
      <charset val="134"/>
    </font>
    <font>
      <sz val="11"/>
      <color indexed="10"/>
      <name val="Calibri"/>
      <charset val="134"/>
    </font>
    <font>
      <sz val="11"/>
      <color indexed="62"/>
      <name val="Calibri"/>
      <charset val="134"/>
    </font>
    <font>
      <b/>
      <sz val="11"/>
      <color indexed="8"/>
      <name val="Calibri"/>
      <charset val="134"/>
    </font>
    <font>
      <i/>
      <sz val="11"/>
      <color indexed="23"/>
      <name val="Calibri"/>
      <charset val="134"/>
    </font>
    <font>
      <sz val="12"/>
      <color indexed="8"/>
      <name val="宋体"/>
      <charset val="134"/>
    </font>
    <font>
      <b/>
      <sz val="18"/>
      <color indexed="62"/>
      <name val="Cambria"/>
      <charset val="134"/>
    </font>
    <font>
      <b/>
      <sz val="10"/>
      <color indexed="9"/>
      <name val="Arial"/>
      <charset val="134"/>
    </font>
    <font>
      <sz val="11"/>
      <color indexed="14"/>
      <name val="宋体"/>
      <charset val="134"/>
    </font>
    <font>
      <b/>
      <sz val="11"/>
      <color indexed="9"/>
      <name val="宋体"/>
      <charset val="134"/>
    </font>
    <font>
      <b/>
      <sz val="11"/>
      <color indexed="52"/>
      <name val="Calibri"/>
      <charset val="134"/>
    </font>
    <font>
      <u/>
      <sz val="10"/>
      <color indexed="20"/>
      <name val="Arial"/>
      <charset val="134"/>
    </font>
    <font>
      <b/>
      <sz val="13"/>
      <color indexed="62"/>
      <name val="Calibri"/>
      <charset val="134"/>
    </font>
  </fonts>
  <fills count="5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87">
    <xf numFmtId="0" fontId="0" fillId="0" borderId="0">
      <alignment vertical="center"/>
    </xf>
    <xf numFmtId="0" fontId="24" fillId="25" borderId="0" applyNumberFormat="0" applyBorder="0" applyAlignment="0" applyProtection="0"/>
    <xf numFmtId="42" fontId="21" fillId="0" borderId="0" applyFont="0" applyFill="0" applyBorder="0" applyAlignment="0" applyProtection="0">
      <alignment vertical="center"/>
    </xf>
    <xf numFmtId="0" fontId="17" fillId="17" borderId="9" applyNumberFormat="0" applyAlignment="0" applyProtection="0">
      <alignment vertical="center"/>
    </xf>
    <xf numFmtId="0" fontId="16" fillId="16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0" fontId="24" fillId="29" borderId="0" applyNumberFormat="0" applyBorder="0" applyAlignment="0" applyProtection="0"/>
    <xf numFmtId="41" fontId="21" fillId="0" borderId="0" applyFont="0" applyFill="0" applyBorder="0" applyAlignment="0" applyProtection="0">
      <alignment vertical="center"/>
    </xf>
    <xf numFmtId="0" fontId="29" fillId="32" borderId="14" applyNumberFormat="0" applyAlignment="0" applyProtection="0"/>
    <xf numFmtId="0" fontId="24" fillId="30" borderId="0" applyNumberFormat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31" fillId="1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16" fillId="25" borderId="0" applyNumberFormat="0" applyBorder="0" applyAlignment="0" applyProtection="0"/>
    <xf numFmtId="0" fontId="24" fillId="31" borderId="0" applyNumberFormat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24" fillId="31" borderId="0" applyNumberFormat="0" applyBorder="0" applyAlignment="0" applyProtection="0"/>
    <xf numFmtId="0" fontId="21" fillId="38" borderId="1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31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1" borderId="0" applyNumberFormat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27" borderId="0" applyNumberFormat="0" applyBorder="0" applyAlignment="0" applyProtection="0"/>
    <xf numFmtId="0" fontId="34" fillId="0" borderId="11" applyNumberFormat="0" applyFill="0" applyAlignment="0" applyProtection="0">
      <alignment vertical="center"/>
    </xf>
    <xf numFmtId="9" fontId="28" fillId="0" borderId="0" applyFont="0" applyFill="0" applyBorder="0" applyAlignment="0" applyProtection="0"/>
    <xf numFmtId="0" fontId="24" fillId="31" borderId="0" applyNumberFormat="0" applyBorder="0" applyAlignment="0" applyProtection="0"/>
    <xf numFmtId="0" fontId="19" fillId="0" borderId="11" applyNumberFormat="0" applyFill="0" applyAlignment="0" applyProtection="0">
      <alignment vertical="center"/>
    </xf>
    <xf numFmtId="9" fontId="27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9" fontId="27" fillId="0" borderId="0" applyFont="0" applyFill="0" applyBorder="0" applyAlignment="0" applyProtection="0"/>
    <xf numFmtId="0" fontId="25" fillId="26" borderId="0" applyNumberFormat="0" applyBorder="0" applyAlignment="0" applyProtection="0"/>
    <xf numFmtId="0" fontId="13" fillId="0" borderId="7" applyNumberFormat="0" applyFill="0" applyAlignment="0" applyProtection="0">
      <alignment vertical="center"/>
    </xf>
    <xf numFmtId="0" fontId="24" fillId="2" borderId="0" applyNumberFormat="0" applyBorder="0" applyAlignment="0" applyProtection="0"/>
    <xf numFmtId="0" fontId="9" fillId="22" borderId="0" applyNumberFormat="0" applyBorder="0" applyAlignment="0" applyProtection="0">
      <alignment vertical="center"/>
    </xf>
    <xf numFmtId="0" fontId="7" fillId="7" borderId="6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14" fillId="14" borderId="8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4" fillId="30" borderId="0" applyNumberFormat="0" applyBorder="0" applyAlignment="0" applyProtection="0"/>
    <xf numFmtId="0" fontId="22" fillId="0" borderId="12" applyNumberFormat="0" applyFill="0" applyAlignment="0" applyProtection="0">
      <alignment vertical="center"/>
    </xf>
    <xf numFmtId="0" fontId="24" fillId="25" borderId="0" applyNumberFormat="0" applyBorder="0" applyAlignment="0" applyProtection="0"/>
    <xf numFmtId="0" fontId="18" fillId="0" borderId="10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0" fillId="0" borderId="15" applyNumberFormat="0" applyFill="0" applyAlignment="0" applyProtection="0"/>
    <xf numFmtId="0" fontId="32" fillId="3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3" fillId="0" borderId="0"/>
    <xf numFmtId="0" fontId="9" fillId="3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27" fillId="28" borderId="13" applyNumberFormat="0" applyFont="0" applyAlignment="0" applyProtection="0"/>
    <xf numFmtId="0" fontId="6" fillId="4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7" fillId="28" borderId="13" applyNumberFormat="0" applyFont="0" applyAlignment="0" applyProtection="0"/>
    <xf numFmtId="0" fontId="6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1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178" fontId="27" fillId="0" borderId="0" applyFont="0" applyFill="0" applyBorder="0" applyAlignment="0" applyProtection="0"/>
    <xf numFmtId="0" fontId="24" fillId="30" borderId="0" applyNumberFormat="0" applyBorder="0" applyAlignment="0" applyProtection="0"/>
    <xf numFmtId="0" fontId="16" fillId="2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30" borderId="0" applyNumberFormat="0" applyBorder="0" applyAlignment="0" applyProtection="0"/>
    <xf numFmtId="0" fontId="24" fillId="29" borderId="0" applyNumberFormat="0" applyBorder="0" applyAlignment="0" applyProtection="0"/>
    <xf numFmtId="0" fontId="24" fillId="26" borderId="0" applyNumberFormat="0" applyBorder="0" applyAlignment="0" applyProtection="0"/>
    <xf numFmtId="0" fontId="24" fillId="29" borderId="0" applyNumberFormat="0" applyBorder="0" applyAlignment="0" applyProtection="0"/>
    <xf numFmtId="0" fontId="24" fillId="31" borderId="0" applyNumberFormat="0" applyBorder="0" applyAlignment="0" applyProtection="0"/>
    <xf numFmtId="0" fontId="0" fillId="0" borderId="0">
      <alignment vertical="center"/>
    </xf>
    <xf numFmtId="0" fontId="24" fillId="31" borderId="0" applyNumberFormat="0" applyBorder="0" applyAlignment="0" applyProtection="0"/>
    <xf numFmtId="0" fontId="26" fillId="16" borderId="0" applyNumberFormat="0" applyBorder="0" applyAlignment="0" applyProtection="0"/>
    <xf numFmtId="0" fontId="25" fillId="29" borderId="0" applyNumberFormat="0" applyBorder="0" applyAlignment="0" applyProtection="0"/>
    <xf numFmtId="0" fontId="26" fillId="45" borderId="0" applyNumberFormat="0" applyBorder="0" applyAlignment="0" applyProtection="0"/>
    <xf numFmtId="0" fontId="25" fillId="31" borderId="0" applyNumberFormat="0" applyBorder="0" applyAlignment="0" applyProtection="0"/>
    <xf numFmtId="0" fontId="26" fillId="32" borderId="0" applyNumberFormat="0" applyBorder="0" applyAlignment="0" applyProtection="0"/>
    <xf numFmtId="0" fontId="35" fillId="46" borderId="0" applyNumberFormat="0" applyBorder="0" applyAlignment="0" applyProtection="0"/>
    <xf numFmtId="0" fontId="25" fillId="30" borderId="0" applyNumberFormat="0" applyBorder="0" applyAlignment="0" applyProtection="0"/>
    <xf numFmtId="0" fontId="26" fillId="47" borderId="0" applyNumberFormat="0" applyBorder="0" applyAlignment="0" applyProtection="0"/>
    <xf numFmtId="0" fontId="25" fillId="28" borderId="0" applyNumberFormat="0" applyBorder="0" applyAlignment="0" applyProtection="0"/>
    <xf numFmtId="0" fontId="26" fillId="48" borderId="0" applyNumberFormat="0" applyBorder="0" applyAlignment="0" applyProtection="0"/>
    <xf numFmtId="0" fontId="25" fillId="30" borderId="0" applyNumberFormat="0" applyBorder="0" applyAlignment="0" applyProtection="0"/>
    <xf numFmtId="0" fontId="26" fillId="25" borderId="0" applyNumberFormat="0" applyBorder="0" applyAlignment="0" applyProtection="0"/>
    <xf numFmtId="0" fontId="25" fillId="25" borderId="0" applyNumberFormat="0" applyBorder="0" applyAlignment="0" applyProtection="0"/>
    <xf numFmtId="0" fontId="38" fillId="46" borderId="0" applyNumberFormat="0" applyBorder="0" applyAlignment="0" applyProtection="0"/>
    <xf numFmtId="0" fontId="24" fillId="2" borderId="0" applyNumberFormat="0" applyBorder="0" applyAlignment="0" applyProtection="0"/>
    <xf numFmtId="0" fontId="24" fillId="31" borderId="0" applyNumberFormat="0" applyBorder="0" applyAlignment="0" applyProtection="0"/>
    <xf numFmtId="0" fontId="24" fillId="25" borderId="0" applyNumberFormat="0" applyBorder="0" applyAlignment="0" applyProtection="0"/>
    <xf numFmtId="0" fontId="24" fillId="2" borderId="0" applyNumberFormat="0" applyBorder="0" applyAlignment="0" applyProtection="0"/>
    <xf numFmtId="0" fontId="24" fillId="26" borderId="0" applyNumberFormat="0" applyBorder="0" applyAlignment="0" applyProtection="0"/>
    <xf numFmtId="0" fontId="24" fillId="31" borderId="0" applyNumberFormat="0" applyBorder="0" applyAlignment="0" applyProtection="0"/>
    <xf numFmtId="178" fontId="27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31" borderId="0" applyNumberFormat="0" applyBorder="0" applyAlignment="0" applyProtection="0"/>
    <xf numFmtId="0" fontId="24" fillId="25" borderId="0" applyNumberFormat="0" applyBorder="0" applyAlignment="0" applyProtection="0"/>
    <xf numFmtId="0" fontId="24" fillId="2" borderId="0" applyNumberFormat="0" applyBorder="0" applyAlignment="0" applyProtection="0"/>
    <xf numFmtId="0" fontId="40" fillId="0" borderId="19" applyNumberFormat="0" applyFill="0" applyAlignment="0" applyProtection="0"/>
    <xf numFmtId="0" fontId="24" fillId="26" borderId="0" applyNumberFormat="0" applyBorder="0" applyAlignment="0" applyProtection="0"/>
    <xf numFmtId="0" fontId="24" fillId="31" borderId="0" applyNumberFormat="0" applyBorder="0" applyAlignment="0" applyProtection="0"/>
    <xf numFmtId="0" fontId="27" fillId="28" borderId="13" applyNumberFormat="0" applyFont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7" fillId="28" borderId="13" applyNumberFormat="0" applyFont="0" applyAlignment="0" applyProtection="0"/>
    <xf numFmtId="0" fontId="36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25" borderId="0" applyNumberFormat="0" applyBorder="0" applyAlignment="0" applyProtection="0"/>
    <xf numFmtId="0" fontId="24" fillId="2" borderId="0" applyNumberFormat="0" applyBorder="0" applyAlignment="0" applyProtection="0"/>
    <xf numFmtId="0" fontId="24" fillId="0" borderId="0"/>
    <xf numFmtId="0" fontId="26" fillId="2" borderId="0" applyNumberFormat="0" applyBorder="0" applyAlignment="0" applyProtection="0"/>
    <xf numFmtId="0" fontId="24" fillId="26" borderId="0" applyNumberFormat="0" applyBorder="0" applyAlignment="0" applyProtection="0"/>
    <xf numFmtId="0" fontId="24" fillId="31" borderId="0" applyNumberFormat="0" applyBorder="0" applyAlignment="0" applyProtection="0"/>
    <xf numFmtId="0" fontId="41" fillId="30" borderId="20" applyNumberFormat="0" applyAlignment="0" applyProtection="0"/>
    <xf numFmtId="0" fontId="24" fillId="31" borderId="0" applyNumberFormat="0" applyBorder="0" applyAlignment="0" applyProtection="0"/>
    <xf numFmtId="0" fontId="25" fillId="2" borderId="0" applyNumberFormat="0" applyBorder="0" applyAlignment="0" applyProtection="0"/>
    <xf numFmtId="0" fontId="25" fillId="27" borderId="0" applyNumberFormat="0" applyBorder="0" applyAlignment="0" applyProtection="0"/>
    <xf numFmtId="0" fontId="25" fillId="26" borderId="0" applyNumberFormat="0" applyBorder="0" applyAlignment="0" applyProtection="0"/>
    <xf numFmtId="0" fontId="25" fillId="25" borderId="0" applyNumberFormat="0" applyBorder="0" applyAlignment="0" applyProtection="0"/>
    <xf numFmtId="0" fontId="16" fillId="16" borderId="0" applyNumberFormat="0" applyBorder="0" applyAlignment="0" applyProtection="0"/>
    <xf numFmtId="0" fontId="16" fillId="44" borderId="0" applyNumberFormat="0" applyBorder="0" applyAlignment="0" applyProtection="0"/>
    <xf numFmtId="0" fontId="16" fillId="25" borderId="0" applyNumberFormat="0" applyBorder="0" applyAlignment="0" applyProtection="0"/>
    <xf numFmtId="0" fontId="39" fillId="0" borderId="18" applyNumberFormat="0" applyFill="0" applyAlignment="0" applyProtection="0"/>
    <xf numFmtId="0" fontId="16" fillId="2" borderId="0" applyNumberFormat="0" applyBorder="0" applyAlignment="0" applyProtection="0"/>
    <xf numFmtId="0" fontId="37" fillId="0" borderId="17" applyNumberFormat="0" applyFill="0" applyAlignment="0" applyProtection="0"/>
    <xf numFmtId="0" fontId="16" fillId="16" borderId="0" applyNumberFormat="0" applyBorder="0" applyAlignment="0" applyProtection="0"/>
    <xf numFmtId="0" fontId="30" fillId="0" borderId="15" applyNumberFormat="0" applyFill="0" applyAlignment="0" applyProtection="0"/>
    <xf numFmtId="0" fontId="16" fillId="31" borderId="0" applyNumberFormat="0" applyBorder="0" applyAlignment="0" applyProtection="0"/>
    <xf numFmtId="0" fontId="16" fillId="16" borderId="0" applyNumberFormat="0" applyBorder="0" applyAlignment="0" applyProtection="0"/>
    <xf numFmtId="0" fontId="16" fillId="44" borderId="0" applyNumberFormat="0" applyBorder="0" applyAlignment="0" applyProtection="0"/>
    <xf numFmtId="0" fontId="16" fillId="25" borderId="0" applyNumberFormat="0" applyBorder="0" applyAlignment="0" applyProtection="0"/>
    <xf numFmtId="0" fontId="16" fillId="2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31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25" borderId="0" applyNumberFormat="0" applyBorder="0" applyAlignment="0" applyProtection="0"/>
    <xf numFmtId="0" fontId="16" fillId="2" borderId="0" applyNumberFormat="0" applyBorder="0" applyAlignment="0" applyProtection="0"/>
    <xf numFmtId="0" fontId="16" fillId="25" borderId="0" applyNumberFormat="0" applyBorder="0" applyAlignment="0" applyProtection="0"/>
    <xf numFmtId="0" fontId="16" fillId="16" borderId="0" applyNumberFormat="0" applyBorder="0" applyAlignment="0" applyProtection="0"/>
    <xf numFmtId="0" fontId="16" fillId="25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26" fillId="52" borderId="0" applyNumberFormat="0" applyBorder="0" applyAlignment="0" applyProtection="0"/>
    <xf numFmtId="0" fontId="26" fillId="31" borderId="0" applyNumberFormat="0" applyBorder="0" applyAlignment="0" applyProtection="0"/>
    <xf numFmtId="0" fontId="26" fillId="16" borderId="0" applyNumberFormat="0" applyBorder="0" applyAlignment="0" applyProtection="0"/>
    <xf numFmtId="0" fontId="26" fillId="25" borderId="0" applyNumberFormat="0" applyBorder="0" applyAlignment="0" applyProtection="0"/>
    <xf numFmtId="0" fontId="16" fillId="16" borderId="0" applyNumberFormat="0" applyBorder="0" applyAlignment="0" applyProtection="0"/>
    <xf numFmtId="0" fontId="16" fillId="49" borderId="0" applyNumberFormat="0" applyBorder="0" applyAlignment="0" applyProtection="0"/>
    <xf numFmtId="0" fontId="27" fillId="0" borderId="0"/>
    <xf numFmtId="0" fontId="16" fillId="25" borderId="0" applyNumberFormat="0" applyBorder="0" applyAlignment="0" applyProtection="0"/>
    <xf numFmtId="0" fontId="16" fillId="51" borderId="0" applyNumberFormat="0" applyBorder="0" applyAlignment="0" applyProtection="0"/>
    <xf numFmtId="0" fontId="16" fillId="16" borderId="0" applyNumberFormat="0" applyBorder="0" applyAlignment="0" applyProtection="0"/>
    <xf numFmtId="0" fontId="16" fillId="44" borderId="0" applyNumberFormat="0" applyBorder="0" applyAlignment="0" applyProtection="0"/>
    <xf numFmtId="0" fontId="27" fillId="28" borderId="13" applyNumberFormat="0" applyFont="0" applyAlignment="0" applyProtection="0"/>
    <xf numFmtId="0" fontId="16" fillId="16" borderId="0" applyNumberFormat="0" applyBorder="0" applyAlignment="0" applyProtection="0"/>
    <xf numFmtId="0" fontId="27" fillId="28" borderId="13" applyNumberFormat="0" applyFont="0" applyAlignment="0" applyProtection="0"/>
    <xf numFmtId="0" fontId="16" fillId="16" borderId="0" applyNumberFormat="0" applyBorder="0" applyAlignment="0" applyProtection="0"/>
    <xf numFmtId="0" fontId="31" fillId="49" borderId="0" applyNumberFormat="0" applyBorder="0" applyAlignment="0" applyProtection="0"/>
    <xf numFmtId="0" fontId="16" fillId="49" borderId="0" applyNumberFormat="0" applyBorder="0" applyAlignment="0" applyProtection="0"/>
    <xf numFmtId="0" fontId="16" fillId="49" borderId="0" applyNumberFormat="0" applyBorder="0" applyAlignment="0" applyProtection="0"/>
    <xf numFmtId="0" fontId="31" fillId="25" borderId="0" applyNumberFormat="0" applyBorder="0" applyAlignment="0" applyProtection="0"/>
    <xf numFmtId="0" fontId="31" fillId="51" borderId="0" applyNumberFormat="0" applyBorder="0" applyAlignment="0" applyProtection="0"/>
    <xf numFmtId="0" fontId="0" fillId="0" borderId="0">
      <alignment vertical="center"/>
    </xf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31" fillId="16" borderId="0" applyNumberFormat="0" applyBorder="0" applyAlignment="0" applyProtection="0"/>
    <xf numFmtId="0" fontId="16" fillId="16" borderId="0" applyNumberFormat="0" applyBorder="0" applyAlignment="0" applyProtection="0"/>
    <xf numFmtId="0" fontId="31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51" fillId="53" borderId="23">
      <alignment horizontal="center" vertical="top" wrapText="1"/>
    </xf>
    <xf numFmtId="0" fontId="41" fillId="30" borderId="20" applyNumberFormat="0" applyAlignment="0" applyProtection="0"/>
    <xf numFmtId="0" fontId="43" fillId="50" borderId="0" applyNumberFormat="0" applyBorder="0" applyAlignment="0" applyProtection="0"/>
    <xf numFmtId="0" fontId="27" fillId="0" borderId="0"/>
    <xf numFmtId="0" fontId="54" fillId="30" borderId="21" applyNumberFormat="0" applyAlignment="0" applyProtection="0"/>
    <xf numFmtId="0" fontId="27" fillId="0" borderId="0"/>
    <xf numFmtId="0" fontId="54" fillId="30" borderId="21" applyNumberFormat="0" applyAlignment="0" applyProtection="0"/>
    <xf numFmtId="0" fontId="44" fillId="0" borderId="19" applyNumberFormat="0" applyFill="0" applyAlignment="0" applyProtection="0"/>
    <xf numFmtId="0" fontId="55" fillId="0" borderId="0" applyNumberFormat="0" applyFill="0" applyBorder="0" applyAlignment="0" applyProtection="0"/>
    <xf numFmtId="0" fontId="29" fillId="32" borderId="14" applyNumberFormat="0" applyAlignment="0" applyProtection="0"/>
    <xf numFmtId="0" fontId="46" fillId="31" borderId="21" applyNumberFormat="0" applyAlignment="0" applyProtection="0"/>
    <xf numFmtId="0" fontId="46" fillId="31" borderId="21" applyNumberFormat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8" fillId="0" borderId="0" applyNumberForma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50" fillId="0" borderId="0" applyNumberForma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35" fillId="46" borderId="0" applyNumberFormat="0" applyBorder="0" applyAlignment="0" applyProtection="0"/>
    <xf numFmtId="0" fontId="39" fillId="0" borderId="18" applyNumberFormat="0" applyFill="0" applyAlignment="0" applyProtection="0"/>
    <xf numFmtId="0" fontId="56" fillId="0" borderId="17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0" borderId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27" fillId="28" borderId="13" applyNumberFormat="0" applyFont="0" applyAlignment="0" applyProtection="0"/>
    <xf numFmtId="0" fontId="52" fillId="50" borderId="0" applyNumberFormat="0" applyBorder="0" applyAlignment="0" applyProtection="0"/>
    <xf numFmtId="0" fontId="43" fillId="50" borderId="0" applyNumberFormat="0" applyBorder="0" applyAlignment="0" applyProtection="0"/>
    <xf numFmtId="0" fontId="24" fillId="0" borderId="0"/>
    <xf numFmtId="0" fontId="3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0" fillId="0" borderId="0">
      <alignment vertical="center"/>
    </xf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9" fillId="0" borderId="18" applyNumberFormat="0" applyFill="0" applyAlignment="0" applyProtection="0"/>
    <xf numFmtId="0" fontId="56" fillId="0" borderId="17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4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53" fillId="32" borderId="14" applyNumberFormat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9" fillId="0" borderId="0"/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177" fontId="1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6" fontId="1" fillId="0" borderId="2" xfId="0" applyNumberFormat="1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80" fontId="1" fillId="0" borderId="2" xfId="0" applyNumberFormat="1" applyFont="1" applyBorder="1" applyAlignment="1">
      <alignment horizontal="center" vertical="center"/>
    </xf>
    <xf numFmtId="176" fontId="4" fillId="3" borderId="3" xfId="0" applyNumberFormat="1" applyFont="1" applyFill="1" applyBorder="1" applyAlignment="1">
      <alignment horizontal="right" vertical="center"/>
    </xf>
    <xf numFmtId="176" fontId="4" fillId="3" borderId="4" xfId="0" applyNumberFormat="1" applyFont="1" applyFill="1" applyBorder="1" applyAlignment="1">
      <alignment horizontal="right" vertical="center"/>
    </xf>
    <xf numFmtId="176" fontId="4" fillId="3" borderId="5" xfId="0" applyNumberFormat="1" applyFont="1" applyFill="1" applyBorder="1" applyAlignment="1">
      <alignment horizontal="right" vertical="center"/>
    </xf>
    <xf numFmtId="0" fontId="4" fillId="3" borderId="2" xfId="0" applyFont="1" applyFill="1" applyBorder="1">
      <alignment vertical="center"/>
    </xf>
    <xf numFmtId="177" fontId="1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87">
    <cellStyle name="常规" xfId="0" builtinId="0"/>
    <cellStyle name="20 % - Akzent3" xfId="1"/>
    <cellStyle name="货币[0]" xfId="2" builtinId="7"/>
    <cellStyle name="输入" xfId="3" builtinId="20"/>
    <cellStyle name="60% - Akzent5 2" xfId="4"/>
    <cellStyle name="20% - 强调文字颜色 3" xfId="5" builtinId="38"/>
    <cellStyle name="货币" xfId="6" builtinId="4"/>
    <cellStyle name="Euro 2 2 3" xfId="7"/>
    <cellStyle name="20 % - Akzent5" xfId="8"/>
    <cellStyle name="千位分隔[0]" xfId="9" builtinId="6"/>
    <cellStyle name="Zelle überprüfen 2" xfId="10"/>
    <cellStyle name="20% - Accent4" xfId="11"/>
    <cellStyle name="千位分隔" xfId="12" builtinId="3"/>
    <cellStyle name="Akzent1" xfId="13"/>
    <cellStyle name="40% - 强调文字颜色 3" xfId="14" builtinId="39"/>
    <cellStyle name="差" xfId="15" builtinId="27"/>
    <cellStyle name="60% - 强调文字颜色 3" xfId="16" builtinId="40"/>
    <cellStyle name="超链接" xfId="17" builtinId="8"/>
    <cellStyle name="百分比" xfId="18" builtinId="5"/>
    <cellStyle name="60% - Akzent3" xfId="19"/>
    <cellStyle name="20 % - Akzent6" xfId="20"/>
    <cellStyle name="已访问的超链接" xfId="21" builtinId="9"/>
    <cellStyle name="40% - Akzent2 2" xfId="22"/>
    <cellStyle name="注释" xfId="23" builtinId="10"/>
    <cellStyle name="标题 4" xfId="24" builtinId="19"/>
    <cellStyle name="40%-个性色2" xfId="25"/>
    <cellStyle name="60% - 强调文字颜色 2" xfId="26" builtinId="36"/>
    <cellStyle name="警告文本" xfId="27" builtinId="11"/>
    <cellStyle name="20% - Akzent2" xfId="28"/>
    <cellStyle name="标题" xfId="29" builtinId="15"/>
    <cellStyle name="解释性文本" xfId="30" builtinId="53"/>
    <cellStyle name="60%-个性色4" xfId="31"/>
    <cellStyle name="标题 1" xfId="32" builtinId="16"/>
    <cellStyle name="Prozent 2" xfId="33"/>
    <cellStyle name="20% - Akzent2 2" xfId="34"/>
    <cellStyle name="标题 2" xfId="35" builtinId="17"/>
    <cellStyle name="Prozent 3" xfId="36"/>
    <cellStyle name="60% - 强调文字颜色 1" xfId="37" builtinId="32"/>
    <cellStyle name="Prozent 4" xfId="38"/>
    <cellStyle name="40%-个性色1" xfId="39"/>
    <cellStyle name="标题 3" xfId="40" builtinId="18"/>
    <cellStyle name="40% - Akzent4 2" xfId="41"/>
    <cellStyle name="60% - 强调文字颜色 4" xfId="42" builtinId="44"/>
    <cellStyle name="输出" xfId="43" builtinId="21"/>
    <cellStyle name="计算" xfId="44" builtinId="22"/>
    <cellStyle name="检查单元格" xfId="45" builtinId="23"/>
    <cellStyle name="20% - 强调文字颜色 6" xfId="46" builtinId="50"/>
    <cellStyle name="强调文字颜色 2" xfId="47" builtinId="33"/>
    <cellStyle name="20% - Akzent4 2" xfId="48"/>
    <cellStyle name="链接单元格" xfId="49" builtinId="24"/>
    <cellStyle name="40% - Akzent3" xfId="50"/>
    <cellStyle name="汇总" xfId="51" builtinId="25"/>
    <cellStyle name="好" xfId="52" builtinId="26"/>
    <cellStyle name="Heading 3" xfId="53"/>
    <cellStyle name="适中" xfId="54" builtinId="28"/>
    <cellStyle name="20% - 强调文字颜色 5" xfId="55" builtinId="46"/>
    <cellStyle name="Standard 2_奥迪B展招标清单2" xfId="56"/>
    <cellStyle name="强调文字颜色 1" xfId="57" builtinId="29"/>
    <cellStyle name="20% - 强调文字颜色 1" xfId="58" builtinId="30"/>
    <cellStyle name="40% - 强调文字颜色 1" xfId="59" builtinId="31"/>
    <cellStyle name="20% - 强调文字颜色 2" xfId="60" builtinId="34"/>
    <cellStyle name="40% - 强调文字颜色 2" xfId="61" builtinId="35"/>
    <cellStyle name="强调文字颜色 3" xfId="62" builtinId="37"/>
    <cellStyle name="强调文字颜色 4" xfId="63" builtinId="41"/>
    <cellStyle name="20% - 强调文字颜色 4" xfId="64" builtinId="42"/>
    <cellStyle name="40% - 强调文字颜色 4" xfId="65" builtinId="43"/>
    <cellStyle name="强调文字颜色 5" xfId="66" builtinId="45"/>
    <cellStyle name="Notiz 2 2" xfId="67"/>
    <cellStyle name="40% - 强调文字颜色 5" xfId="68" builtinId="47"/>
    <cellStyle name="60% - 强调文字颜色 5" xfId="69" builtinId="48"/>
    <cellStyle name="强调文字颜色 6" xfId="70" builtinId="49"/>
    <cellStyle name="Notiz 2 3" xfId="71"/>
    <cellStyle name="40% - 强调文字颜色 6" xfId="72" builtinId="51"/>
    <cellStyle name="60% - 强调文字颜色 6" xfId="73" builtinId="52"/>
    <cellStyle name="20% - Akzent1 2" xfId="74"/>
    <cellStyle name="20% - Accent2" xfId="75"/>
    <cellStyle name="20% - Accent3" xfId="76"/>
    <cellStyle name="20% - Accent5" xfId="77"/>
    <cellStyle name="20% - Accent6" xfId="78"/>
    <cellStyle name="20 % - Akzent1" xfId="79"/>
    <cellStyle name="20 % - Akzent2" xfId="80"/>
    <cellStyle name="Euro 2 2 2" xfId="81"/>
    <cellStyle name="20 % - Akzent4" xfId="82"/>
    <cellStyle name="60% - Akzent4 2" xfId="83"/>
    <cellStyle name="20% - Accent1" xfId="84"/>
    <cellStyle name="20% - Akzent1" xfId="85"/>
    <cellStyle name="20% - Akzent3" xfId="86"/>
    <cellStyle name="20% - Akzent3 2" xfId="87"/>
    <cellStyle name="20% - Akzent4" xfId="88"/>
    <cellStyle name="20% - Akzent5" xfId="89"/>
    <cellStyle name="40% - Akzent5" xfId="90"/>
    <cellStyle name="20% - Akzent5 2" xfId="91"/>
    <cellStyle name="20% - Akzent6" xfId="92"/>
    <cellStyle name="常规 2_奥迪B展招标清单2" xfId="93"/>
    <cellStyle name="20% - Akzent6 2" xfId="94"/>
    <cellStyle name="个性色1" xfId="95"/>
    <cellStyle name="20%-个性色1" xfId="96"/>
    <cellStyle name="个性色2" xfId="97"/>
    <cellStyle name="20%-个性色2" xfId="98"/>
    <cellStyle name="个性色3" xfId="99"/>
    <cellStyle name="Gut 2" xfId="100"/>
    <cellStyle name="20%-个性色3" xfId="101"/>
    <cellStyle name="个性色4" xfId="102"/>
    <cellStyle name="20%-个性色4" xfId="103"/>
    <cellStyle name="个性色5" xfId="104"/>
    <cellStyle name="20%-个性色5" xfId="105"/>
    <cellStyle name="个性色6" xfId="106"/>
    <cellStyle name="20%-个性色6" xfId="107"/>
    <cellStyle name="Gut" xfId="108"/>
    <cellStyle name="40 % - Akzent1" xfId="109"/>
    <cellStyle name="40 % - Akzent2" xfId="110"/>
    <cellStyle name="40 % - Akzent3" xfId="111"/>
    <cellStyle name="40 % - Akzent4" xfId="112"/>
    <cellStyle name="40 % - Akzent5" xfId="113"/>
    <cellStyle name="40 % - Akzent6" xfId="114"/>
    <cellStyle name="Euro 2 4" xfId="115"/>
    <cellStyle name="40% - Accent1" xfId="116"/>
    <cellStyle name="40% - Accent2" xfId="117"/>
    <cellStyle name="40% - Accent3" xfId="118"/>
    <cellStyle name="40% - Accent4" xfId="119"/>
    <cellStyle name="Verknüpfte Zelle" xfId="120"/>
    <cellStyle name="40% - Accent5" xfId="121"/>
    <cellStyle name="40% - Accent6" xfId="122"/>
    <cellStyle name="Notiz 2 3 3" xfId="123"/>
    <cellStyle name="40% - Akzent1" xfId="124"/>
    <cellStyle name="40% - Akzent1 2" xfId="125"/>
    <cellStyle name="Notiz 2 3 4" xfId="126"/>
    <cellStyle name="Neutral 2" xfId="127"/>
    <cellStyle name="40% - Akzent2" xfId="128"/>
    <cellStyle name="40% - Akzent3 2" xfId="129"/>
    <cellStyle name="40% - Akzent4" xfId="130"/>
    <cellStyle name="Standard 162" xfId="131"/>
    <cellStyle name="60%-个性色3" xfId="132"/>
    <cellStyle name="40% - Akzent5 2" xfId="133"/>
    <cellStyle name="40% - Akzent6" xfId="134"/>
    <cellStyle name="Ausgabe 3" xfId="135"/>
    <cellStyle name="40% - Akzent6 2" xfId="136"/>
    <cellStyle name="40%-个性色3" xfId="137"/>
    <cellStyle name="40%-个性色4" xfId="138"/>
    <cellStyle name="40%-个性色5" xfId="139"/>
    <cellStyle name="40%-个性色6" xfId="140"/>
    <cellStyle name="60 % - Akzent1" xfId="141"/>
    <cellStyle name="60 % - Akzent2" xfId="142"/>
    <cellStyle name="60 % - Akzent3" xfId="143"/>
    <cellStyle name="Überschrift 1" xfId="144"/>
    <cellStyle name="60 % - Akzent4" xfId="145"/>
    <cellStyle name="Überschrift 2" xfId="146"/>
    <cellStyle name="60 % - Akzent5" xfId="147"/>
    <cellStyle name="Überschrift 3" xfId="148"/>
    <cellStyle name="60 % - Akzent6" xfId="149"/>
    <cellStyle name="60% - Accent1" xfId="150"/>
    <cellStyle name="60% - Accent2" xfId="151"/>
    <cellStyle name="60% - Accent3" xfId="152"/>
    <cellStyle name="60% - Accent4" xfId="153"/>
    <cellStyle name="60% - Accent5" xfId="154"/>
    <cellStyle name="Akzent5 2" xfId="155"/>
    <cellStyle name="60% - Accent6" xfId="156"/>
    <cellStyle name="60% - Akzent1" xfId="157"/>
    <cellStyle name="60% - Akzent1 2" xfId="158"/>
    <cellStyle name="60% - Akzent2" xfId="159"/>
    <cellStyle name="60% - Akzent2 2" xfId="160"/>
    <cellStyle name="60% - Akzent3 2" xfId="161"/>
    <cellStyle name="60% - Akzent4" xfId="162"/>
    <cellStyle name="Akzent3 2" xfId="163"/>
    <cellStyle name="60% - Akzent5" xfId="164"/>
    <cellStyle name="Akzent3 3" xfId="165"/>
    <cellStyle name="60% - Akzent6" xfId="166"/>
    <cellStyle name="60% - Akzent6 2" xfId="167"/>
    <cellStyle name="60%-个性色1" xfId="168"/>
    <cellStyle name="60%-个性色2" xfId="169"/>
    <cellStyle name="60%-个性色5" xfId="170"/>
    <cellStyle name="60%-个性色6" xfId="171"/>
    <cellStyle name="Accent1" xfId="172"/>
    <cellStyle name="Accent2" xfId="173"/>
    <cellStyle name="Standard 2 2 2 2" xfId="174"/>
    <cellStyle name="Accent3" xfId="175"/>
    <cellStyle name="Accent4" xfId="176"/>
    <cellStyle name="Accent5" xfId="177"/>
    <cellStyle name="Accent6" xfId="178"/>
    <cellStyle name="Notiz 4" xfId="179"/>
    <cellStyle name="Akzent1 2" xfId="180"/>
    <cellStyle name="Notiz 5" xfId="181"/>
    <cellStyle name="Akzent1 3" xfId="182"/>
    <cellStyle name="Akzent2" xfId="183"/>
    <cellStyle name="Akzent2 2" xfId="184"/>
    <cellStyle name="Akzent2 3" xfId="185"/>
    <cellStyle name="Akzent3" xfId="186"/>
    <cellStyle name="Akzent4" xfId="187"/>
    <cellStyle name="常规 2 10" xfId="188"/>
    <cellStyle name="Akzent4 2" xfId="189"/>
    <cellStyle name="Akzent4 3" xfId="190"/>
    <cellStyle name="Akzent5" xfId="191"/>
    <cellStyle name="Akzent5 3" xfId="192"/>
    <cellStyle name="Akzent6" xfId="193"/>
    <cellStyle name="Akzent6 2" xfId="194"/>
    <cellStyle name="Akzent6 3" xfId="195"/>
    <cellStyle name="Änderung" xfId="196"/>
    <cellStyle name="Ausgabe 2" xfId="197"/>
    <cellStyle name="Bad" xfId="198"/>
    <cellStyle name="Standard 2 2 2" xfId="199"/>
    <cellStyle name="Berechnung 2" xfId="200"/>
    <cellStyle name="Standard 2 2 3" xfId="201"/>
    <cellStyle name="Berechnung 3" xfId="202"/>
    <cellStyle name="Linked Cell" xfId="203"/>
    <cellStyle name="Besuchter Link_London - Presse " xfId="204"/>
    <cellStyle name="Check Cell" xfId="205"/>
    <cellStyle name="Eingabe 2" xfId="206"/>
    <cellStyle name="Eingabe 3" xfId="207"/>
    <cellStyle name="Ergebnis 2" xfId="208"/>
    <cellStyle name="Ergebnis 3" xfId="209"/>
    <cellStyle name="Erklärender Text 2" xfId="210"/>
    <cellStyle name="Euro" xfId="211"/>
    <cellStyle name="Euro 2" xfId="212"/>
    <cellStyle name="Euro 2 2" xfId="213"/>
    <cellStyle name="Euro 2 2 2 2" xfId="214"/>
    <cellStyle name="Euro 2 2 2 3" xfId="215"/>
    <cellStyle name="Euro 2 2 3 2" xfId="216"/>
    <cellStyle name="Euro 2 2 3 3" xfId="217"/>
    <cellStyle name="Euro 2 3" xfId="218"/>
    <cellStyle name="Euro 2 3 2" xfId="219"/>
    <cellStyle name="Euro 2 3 3" xfId="220"/>
    <cellStyle name="Euro 2 4 2" xfId="221"/>
    <cellStyle name="Euro 2 4 3" xfId="222"/>
    <cellStyle name="Währung 2" xfId="223"/>
    <cellStyle name="Euro 2_London - Presse " xfId="224"/>
    <cellStyle name="Euro 3" xfId="225"/>
    <cellStyle name="Euro 5" xfId="226"/>
    <cellStyle name="Euro 3 2" xfId="227"/>
    <cellStyle name="Euro 6" xfId="228"/>
    <cellStyle name="Euro 3 3" xfId="229"/>
    <cellStyle name="Euro 4" xfId="230"/>
    <cellStyle name="Überschrift 5" xfId="231"/>
    <cellStyle name="Euro 4 2" xfId="232"/>
    <cellStyle name="Euro 4 3" xfId="233"/>
    <cellStyle name="Euro_London - Presse " xfId="234"/>
    <cellStyle name="Good" xfId="235"/>
    <cellStyle name="Heading 1" xfId="236"/>
    <cellStyle name="Heading 2" xfId="237"/>
    <cellStyle name="Heading 4" xfId="238"/>
    <cellStyle name="Standard 3 2" xfId="239"/>
    <cellStyle name="Note" xfId="240"/>
    <cellStyle name="Notiz" xfId="241"/>
    <cellStyle name="Notiz 2" xfId="242"/>
    <cellStyle name="常规_AV list _ Audi B-show 2016(8)" xfId="243"/>
    <cellStyle name="Notiz 2 2 2" xfId="244"/>
    <cellStyle name="Notiz 2 2 3" xfId="245"/>
    <cellStyle name="Notiz 2 2 4" xfId="246"/>
    <cellStyle name="Notiz 2 3 2" xfId="247"/>
    <cellStyle name="Notiz 2 4" xfId="248"/>
    <cellStyle name="Notiz 3" xfId="249"/>
    <cellStyle name="Notiz 3 2" xfId="250"/>
    <cellStyle name="Notiz 3 3" xfId="251"/>
    <cellStyle name="Notiz 3 4" xfId="252"/>
    <cellStyle name="Notiz 4 2" xfId="253"/>
    <cellStyle name="Notiz 4 3" xfId="254"/>
    <cellStyle name="Notiz 4 4" xfId="255"/>
    <cellStyle name="Notiz 6" xfId="256"/>
    <cellStyle name="Schlecht" xfId="257"/>
    <cellStyle name="Schlecht 2" xfId="258"/>
    <cellStyle name="Standard 10" xfId="259"/>
    <cellStyle name="Standard 2" xfId="260"/>
    <cellStyle name="Standard 2 2" xfId="261"/>
    <cellStyle name="Standard 2 2 2 2 2" xfId="262"/>
    <cellStyle name="Standard 2 2 2 2 3" xfId="263"/>
    <cellStyle name="Standard 2 2 3 2" xfId="264"/>
    <cellStyle name="Standard 2 2 3 3" xfId="265"/>
    <cellStyle name="Standard 3" xfId="266"/>
    <cellStyle name="Standard 3 3" xfId="267"/>
    <cellStyle name="Standard 4" xfId="268"/>
    <cellStyle name="Standard 5" xfId="269"/>
    <cellStyle name="常规 2" xfId="270"/>
    <cellStyle name="Title" xfId="271"/>
    <cellStyle name="Überschrift" xfId="272"/>
    <cellStyle name="Überschrift 1 2" xfId="273"/>
    <cellStyle name="Überschrift 2 2" xfId="274"/>
    <cellStyle name="Überschrift 3 2" xfId="275"/>
    <cellStyle name="Überschrift 4" xfId="276"/>
    <cellStyle name="Überschrift 4 2" xfId="277"/>
    <cellStyle name="Verknüpfte Zelle 2" xfId="278"/>
    <cellStyle name="Warnender Text 2" xfId="279"/>
    <cellStyle name="Zelle überprüfen" xfId="280"/>
    <cellStyle name="常规_1000㎡报价单" xfId="281"/>
    <cellStyle name="常规_1000㎡报价单_1" xfId="282"/>
    <cellStyle name="常规_1000㎡报价单_2" xfId="283"/>
    <cellStyle name="常规_1000㎡报价单_4" xfId="284"/>
    <cellStyle name="常规_1000㎡报价单_5" xfId="285"/>
    <cellStyle name="常规_报价汇总及展期安排" xfId="28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zoomScale="145" zoomScaleNormal="145" workbookViewId="0">
      <pane ySplit="3" topLeftCell="A4" activePane="bottomLeft" state="frozen"/>
      <selection/>
      <selection pane="bottomLeft" activeCell="A22" sqref="A22:F22"/>
    </sheetView>
  </sheetViews>
  <sheetFormatPr defaultColWidth="9" defaultRowHeight="14.25" outlineLevelCol="7"/>
  <cols>
    <col min="1" max="1" width="7.5" style="1" customWidth="1"/>
    <col min="2" max="2" width="26.3333333333333" style="2" customWidth="1"/>
    <col min="3" max="3" width="58" style="2" customWidth="1"/>
    <col min="4" max="4" width="6.66666666666667" style="1" customWidth="1"/>
    <col min="5" max="5" width="8.66666666666667" style="3" customWidth="1"/>
    <col min="6" max="6" width="6.83333333333333" style="2" customWidth="1"/>
    <col min="7" max="7" width="8.66666666666667" style="2" customWidth="1"/>
    <col min="8" max="8" width="19.3333333333333" style="2" customWidth="1"/>
    <col min="9" max="255" width="9" style="2"/>
    <col min="256" max="16384" width="9" style="4"/>
  </cols>
  <sheetData>
    <row r="1" ht="3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ht="20" customHeight="1" spans="1:8">
      <c r="A2" s="6" t="s">
        <v>1</v>
      </c>
      <c r="B2" s="6"/>
      <c r="C2" s="6"/>
      <c r="D2" s="6"/>
      <c r="E2" s="6"/>
      <c r="F2" s="6" t="s">
        <v>2</v>
      </c>
      <c r="G2" s="6"/>
      <c r="H2" s="7"/>
    </row>
    <row r="3" ht="20" customHeight="1" spans="1:8">
      <c r="A3" s="8" t="s">
        <v>3</v>
      </c>
      <c r="B3" s="8" t="s">
        <v>4</v>
      </c>
      <c r="C3" s="8" t="s">
        <v>5</v>
      </c>
      <c r="D3" s="8" t="s">
        <v>6</v>
      </c>
      <c r="E3" s="9" t="s">
        <v>7</v>
      </c>
      <c r="F3" s="8" t="s">
        <v>8</v>
      </c>
      <c r="G3" s="8" t="s">
        <v>9</v>
      </c>
      <c r="H3" s="8" t="s">
        <v>10</v>
      </c>
    </row>
    <row r="4" ht="20" customHeight="1" spans="1:8">
      <c r="A4" s="8">
        <v>1</v>
      </c>
      <c r="B4" s="10" t="s">
        <v>11</v>
      </c>
      <c r="C4" s="11"/>
      <c r="D4" s="11"/>
      <c r="E4" s="11"/>
      <c r="F4" s="11"/>
      <c r="G4" s="11"/>
      <c r="H4" s="12"/>
    </row>
    <row r="5" ht="36" spans="1:8">
      <c r="A5" s="13">
        <v>1.01</v>
      </c>
      <c r="B5" s="14" t="s">
        <v>12</v>
      </c>
      <c r="C5" s="15" t="s">
        <v>13</v>
      </c>
      <c r="D5" s="16" t="s">
        <v>14</v>
      </c>
      <c r="E5" s="17">
        <v>32.68</v>
      </c>
      <c r="F5" s="14"/>
      <c r="G5" s="14">
        <f t="shared" ref="G5:G10" si="0">E5*F5</f>
        <v>0</v>
      </c>
      <c r="H5" s="14"/>
    </row>
    <row r="6" ht="36" spans="1:8">
      <c r="A6" s="13">
        <v>1.02</v>
      </c>
      <c r="B6" s="14" t="s">
        <v>15</v>
      </c>
      <c r="C6" s="15" t="s">
        <v>16</v>
      </c>
      <c r="D6" s="16" t="s">
        <v>14</v>
      </c>
      <c r="E6" s="17">
        <v>65.36</v>
      </c>
      <c r="F6" s="14"/>
      <c r="G6" s="14">
        <f t="shared" si="0"/>
        <v>0</v>
      </c>
      <c r="H6" s="15"/>
    </row>
    <row r="7" ht="36" spans="1:8">
      <c r="A7" s="13">
        <v>1.03</v>
      </c>
      <c r="B7" s="14" t="s">
        <v>17</v>
      </c>
      <c r="C7" s="15" t="s">
        <v>18</v>
      </c>
      <c r="D7" s="16" t="s">
        <v>14</v>
      </c>
      <c r="E7" s="17">
        <v>32.68</v>
      </c>
      <c r="F7" s="14"/>
      <c r="G7" s="14">
        <f t="shared" si="0"/>
        <v>0</v>
      </c>
      <c r="H7" s="15"/>
    </row>
    <row r="8" ht="36" spans="1:8">
      <c r="A8" s="13">
        <v>1.04</v>
      </c>
      <c r="B8" s="14" t="s">
        <v>19</v>
      </c>
      <c r="C8" s="15" t="s">
        <v>20</v>
      </c>
      <c r="D8" s="16" t="s">
        <v>21</v>
      </c>
      <c r="E8" s="17">
        <v>23.8</v>
      </c>
      <c r="F8" s="14"/>
      <c r="G8" s="14">
        <f t="shared" si="0"/>
        <v>0</v>
      </c>
      <c r="H8" s="15"/>
    </row>
    <row r="9" ht="48" spans="1:8">
      <c r="A9" s="13">
        <v>1.05</v>
      </c>
      <c r="B9" s="14" t="s">
        <v>22</v>
      </c>
      <c r="C9" s="15" t="s">
        <v>23</v>
      </c>
      <c r="D9" s="16" t="s">
        <v>21</v>
      </c>
      <c r="E9" s="17">
        <v>24.6</v>
      </c>
      <c r="F9" s="14"/>
      <c r="G9" s="14">
        <f t="shared" si="0"/>
        <v>0</v>
      </c>
      <c r="H9" s="15"/>
    </row>
    <row r="10" spans="1:8">
      <c r="A10" s="13">
        <v>1.06</v>
      </c>
      <c r="B10" s="14" t="s">
        <v>24</v>
      </c>
      <c r="C10" s="15" t="s">
        <v>25</v>
      </c>
      <c r="D10" s="16" t="s">
        <v>14</v>
      </c>
      <c r="E10" s="17">
        <v>35.1</v>
      </c>
      <c r="F10" s="14"/>
      <c r="G10" s="14">
        <f t="shared" si="0"/>
        <v>0</v>
      </c>
      <c r="H10" s="15"/>
    </row>
    <row r="11" spans="1:8">
      <c r="A11" s="13">
        <v>1.07</v>
      </c>
      <c r="B11" s="14" t="s">
        <v>26</v>
      </c>
      <c r="C11" s="15" t="s">
        <v>27</v>
      </c>
      <c r="D11" s="16" t="s">
        <v>28</v>
      </c>
      <c r="E11" s="17">
        <v>1</v>
      </c>
      <c r="F11" s="14"/>
      <c r="G11" s="14">
        <f>E11*F11</f>
        <v>0</v>
      </c>
      <c r="H11" s="15"/>
    </row>
    <row r="12" spans="1:8">
      <c r="A12" s="13">
        <v>1.08</v>
      </c>
      <c r="B12" s="14" t="s">
        <v>29</v>
      </c>
      <c r="C12" s="15" t="s">
        <v>30</v>
      </c>
      <c r="D12" s="16" t="s">
        <v>28</v>
      </c>
      <c r="E12" s="17">
        <v>1</v>
      </c>
      <c r="F12" s="14"/>
      <c r="G12" s="14">
        <f>E12*F12</f>
        <v>0</v>
      </c>
      <c r="H12" s="15"/>
    </row>
    <row r="13" spans="1:8">
      <c r="A13" s="13">
        <v>1.09</v>
      </c>
      <c r="B13" s="14" t="s">
        <v>31</v>
      </c>
      <c r="C13" s="15" t="s">
        <v>32</v>
      </c>
      <c r="D13" s="16" t="s">
        <v>33</v>
      </c>
      <c r="E13" s="17">
        <v>1</v>
      </c>
      <c r="F13" s="14"/>
      <c r="G13" s="14">
        <f>E13*F13</f>
        <v>0</v>
      </c>
      <c r="H13" s="15"/>
    </row>
    <row r="14" spans="1:8">
      <c r="A14" s="13">
        <v>1.1</v>
      </c>
      <c r="B14" s="14" t="s">
        <v>34</v>
      </c>
      <c r="C14" s="15" t="s">
        <v>35</v>
      </c>
      <c r="D14" s="16" t="s">
        <v>36</v>
      </c>
      <c r="E14" s="17">
        <v>4</v>
      </c>
      <c r="F14" s="14"/>
      <c r="G14" s="14">
        <f>E14*F14</f>
        <v>0</v>
      </c>
      <c r="H14" s="15"/>
    </row>
    <row r="15" ht="48" spans="1:8">
      <c r="A15" s="13">
        <v>1.11</v>
      </c>
      <c r="B15" s="14" t="s">
        <v>37</v>
      </c>
      <c r="C15" s="15" t="s">
        <v>38</v>
      </c>
      <c r="D15" s="16" t="s">
        <v>39</v>
      </c>
      <c r="E15" s="17">
        <v>1</v>
      </c>
      <c r="F15" s="14"/>
      <c r="G15" s="14">
        <f>E15*F15</f>
        <v>0</v>
      </c>
      <c r="H15" s="15"/>
    </row>
    <row r="16" spans="1:8">
      <c r="A16" s="13">
        <v>1.12</v>
      </c>
      <c r="B16" s="14" t="s">
        <v>40</v>
      </c>
      <c r="C16" s="15" t="s">
        <v>41</v>
      </c>
      <c r="D16" s="16" t="s">
        <v>33</v>
      </c>
      <c r="E16" s="17">
        <v>1</v>
      </c>
      <c r="F16" s="14"/>
      <c r="G16" s="14">
        <f>E16*F16</f>
        <v>0</v>
      </c>
      <c r="H16" s="15"/>
    </row>
    <row r="17" ht="20" customHeight="1" spans="1:8">
      <c r="A17" s="18" t="s">
        <v>42</v>
      </c>
      <c r="B17" s="19"/>
      <c r="C17" s="19"/>
      <c r="D17" s="19"/>
      <c r="E17" s="19"/>
      <c r="F17" s="20"/>
      <c r="G17" s="21">
        <f>SUM(G5:G16)</f>
        <v>0</v>
      </c>
      <c r="H17" s="21"/>
    </row>
    <row r="18" ht="20" customHeight="1" spans="1:8">
      <c r="A18" s="8">
        <v>2</v>
      </c>
      <c r="B18" s="10" t="s">
        <v>43</v>
      </c>
      <c r="C18" s="11"/>
      <c r="D18" s="11"/>
      <c r="E18" s="11"/>
      <c r="F18" s="11"/>
      <c r="G18" s="11"/>
      <c r="H18" s="12"/>
    </row>
    <row r="19" spans="1:8">
      <c r="A19" s="13">
        <v>2.01</v>
      </c>
      <c r="B19" s="14" t="s">
        <v>44</v>
      </c>
      <c r="C19" s="15" t="s">
        <v>45</v>
      </c>
      <c r="D19" s="16" t="s">
        <v>33</v>
      </c>
      <c r="E19" s="22">
        <v>1</v>
      </c>
      <c r="F19" s="14"/>
      <c r="G19" s="14">
        <f>E19*F19</f>
        <v>0</v>
      </c>
      <c r="H19" s="14"/>
    </row>
    <row r="20" spans="1:8">
      <c r="A20" s="13">
        <v>2.02</v>
      </c>
      <c r="B20" s="14" t="s">
        <v>46</v>
      </c>
      <c r="C20" s="15" t="s">
        <v>46</v>
      </c>
      <c r="D20" s="16" t="s">
        <v>33</v>
      </c>
      <c r="E20" s="22">
        <v>1</v>
      </c>
      <c r="F20" s="14"/>
      <c r="G20" s="14">
        <f>E20*F20</f>
        <v>0</v>
      </c>
      <c r="H20" s="14"/>
    </row>
    <row r="21" spans="1:8">
      <c r="A21" s="13">
        <v>2.03</v>
      </c>
      <c r="B21" s="14" t="s">
        <v>47</v>
      </c>
      <c r="C21" s="15" t="s">
        <v>48</v>
      </c>
      <c r="D21" s="16" t="s">
        <v>33</v>
      </c>
      <c r="E21" s="22">
        <v>1</v>
      </c>
      <c r="F21" s="14"/>
      <c r="G21" s="14">
        <f>E21*F21</f>
        <v>0</v>
      </c>
      <c r="H21" s="15"/>
    </row>
    <row r="22" ht="20" customHeight="1" spans="1:8">
      <c r="A22" s="18" t="s">
        <v>42</v>
      </c>
      <c r="B22" s="19"/>
      <c r="C22" s="19"/>
      <c r="D22" s="19"/>
      <c r="E22" s="19"/>
      <c r="F22" s="20"/>
      <c r="G22" s="21">
        <f>SUM(G19:G21)</f>
        <v>0</v>
      </c>
      <c r="H22" s="21"/>
    </row>
    <row r="23" ht="20" customHeight="1" spans="1:8">
      <c r="A23" s="23">
        <v>3</v>
      </c>
      <c r="B23" s="24" t="s">
        <v>49</v>
      </c>
      <c r="C23" s="25" t="s">
        <v>50</v>
      </c>
      <c r="D23" s="26"/>
      <c r="E23" s="26"/>
      <c r="F23" s="27"/>
      <c r="G23" s="14">
        <f>G22+G17</f>
        <v>0</v>
      </c>
      <c r="H23" s="14"/>
    </row>
    <row r="24" ht="20" customHeight="1" spans="1:8">
      <c r="A24" s="23">
        <v>4</v>
      </c>
      <c r="B24" s="24" t="s">
        <v>51</v>
      </c>
      <c r="C24" s="25" t="s">
        <v>52</v>
      </c>
      <c r="D24" s="26"/>
      <c r="E24" s="26"/>
      <c r="F24" s="27"/>
      <c r="G24" s="14">
        <f>G23*0%</f>
        <v>0</v>
      </c>
      <c r="H24" s="14"/>
    </row>
    <row r="25" ht="20" customHeight="1" spans="1:8">
      <c r="A25" s="13"/>
      <c r="B25" s="24" t="s">
        <v>53</v>
      </c>
      <c r="C25" s="25" t="s">
        <v>54</v>
      </c>
      <c r="D25" s="26"/>
      <c r="E25" s="26"/>
      <c r="F25" s="27"/>
      <c r="G25" s="14">
        <f>SUM(G23:G24)</f>
        <v>0</v>
      </c>
      <c r="H25" s="14"/>
    </row>
  </sheetData>
  <mergeCells count="10">
    <mergeCell ref="A1:H1"/>
    <mergeCell ref="A2:E2"/>
    <mergeCell ref="F2:G2"/>
    <mergeCell ref="B4:H4"/>
    <mergeCell ref="A17:F17"/>
    <mergeCell ref="B18:H18"/>
    <mergeCell ref="A22:F22"/>
    <mergeCell ref="C23:F23"/>
    <mergeCell ref="C24:F24"/>
    <mergeCell ref="C25:F25"/>
  </mergeCells>
  <printOptions horizontalCentered="1"/>
  <pageMargins left="0.354330708661417" right="0.354330708661417" top="0.590551181102362" bottom="0.590551181102362" header="0.511811023622047" footer="0.511811023622047"/>
  <pageSetup paperSize="9" scale="60" orientation="portrait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MC SYSTEM</Company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Q7展车台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刘红广</cp:lastModifiedBy>
  <cp:revision>1</cp:revision>
  <dcterms:created xsi:type="dcterms:W3CDTF">2016-01-06T03:22:00Z</dcterms:created>
  <cp:lastPrinted>2020-04-15T05:20:00Z</cp:lastPrinted>
  <dcterms:modified xsi:type="dcterms:W3CDTF">2020-04-30T12:29:09Z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