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2465"/>
  </bookViews>
  <sheets>
    <sheet name="新建 Microsoft Excel 97-2003 工作表" sheetId="1" r:id="rId1"/>
  </sheets>
  <calcPr calcId="144525"/>
</workbook>
</file>

<file path=xl/sharedStrings.xml><?xml version="1.0" encoding="utf-8"?>
<sst xmlns="http://schemas.openxmlformats.org/spreadsheetml/2006/main" count="87" uniqueCount="52">
  <si>
    <t>贵州宏立城集团</t>
  </si>
  <si>
    <t>2019年度采购物资询价单</t>
  </si>
  <si>
    <t>致：贵公司</t>
  </si>
  <si>
    <t xml:space="preserve">  我司计划采购如下物品，请贵司根据下列清单报价，并加盖贵司印鉴和联系方式：</t>
  </si>
  <si>
    <t>序号</t>
  </si>
  <si>
    <t>发票抬头</t>
  </si>
  <si>
    <t>产品名称</t>
  </si>
  <si>
    <t>型号规格</t>
  </si>
  <si>
    <r>
      <rPr>
        <b/>
        <sz val="10"/>
        <rFont val="宋体"/>
        <charset val="134"/>
      </rPr>
      <t>品牌(</t>
    </r>
    <r>
      <rPr>
        <b/>
        <sz val="10"/>
        <color rgb="FFFF0000"/>
        <rFont val="宋体"/>
        <charset val="134"/>
      </rPr>
      <t>必填</t>
    </r>
    <r>
      <rPr>
        <b/>
        <sz val="10"/>
        <rFont val="宋体"/>
        <charset val="134"/>
      </rPr>
      <t>)</t>
    </r>
  </si>
  <si>
    <t>单位</t>
  </si>
  <si>
    <t>数量</t>
  </si>
  <si>
    <t>含税单价
（元）</t>
  </si>
  <si>
    <t>含税总价合计（元）</t>
  </si>
  <si>
    <t>备注</t>
  </si>
  <si>
    <t>贵阳宏益房地产开发有限公司</t>
  </si>
  <si>
    <t>热水器电源箱</t>
  </si>
  <si>
    <t>b1RSQAP1.2</t>
  </si>
  <si>
    <t>套</t>
  </si>
  <si>
    <t>电气元件：施耐德
火灾监控系统：海湾</t>
  </si>
  <si>
    <t>楼层照明箱</t>
  </si>
  <si>
    <t>U-b1AL1</t>
  </si>
  <si>
    <t>U-b1AL2</t>
  </si>
  <si>
    <t>U-b1AL3</t>
  </si>
  <si>
    <t>数据中心双电源箱</t>
  </si>
  <si>
    <t>U-b1AT2</t>
  </si>
  <si>
    <t>照明插座总箱</t>
  </si>
  <si>
    <t>SCAL</t>
  </si>
  <si>
    <t>楼层照明双电源箱</t>
  </si>
  <si>
    <t>U-b1AT1</t>
  </si>
  <si>
    <t>应急照明双电源箱</t>
  </si>
  <si>
    <t>b1ALE1.2.3</t>
  </si>
  <si>
    <t>室外主机电源箱</t>
  </si>
  <si>
    <t>U-KTAP1.2</t>
  </si>
  <si>
    <t>空调末端机电源箱</t>
  </si>
  <si>
    <t>U-b1ktAP1</t>
  </si>
  <si>
    <t>U-b1ktAP3</t>
  </si>
  <si>
    <t>U-b1ktAP2</t>
  </si>
  <si>
    <t>消防风机房电源箱</t>
  </si>
  <si>
    <t>b1XFAT1~3</t>
  </si>
  <si>
    <t>b1XFAT4、5</t>
  </si>
  <si>
    <t>含税合计</t>
  </si>
  <si>
    <r>
      <rPr>
        <b/>
        <sz val="9"/>
        <rFont val="宋体"/>
        <charset val="134"/>
      </rPr>
      <t>税率(</t>
    </r>
    <r>
      <rPr>
        <b/>
        <sz val="9"/>
        <color rgb="FFFF0000"/>
        <rFont val="宋体"/>
        <charset val="134"/>
      </rPr>
      <t>必填</t>
    </r>
    <r>
      <rPr>
        <b/>
        <sz val="9"/>
        <rFont val="宋体"/>
        <charset val="134"/>
      </rPr>
      <t>)</t>
    </r>
  </si>
  <si>
    <t>不含税（含税/1+税率）</t>
  </si>
  <si>
    <r>
      <rPr>
        <b/>
        <sz val="9"/>
        <rFont val="宋体"/>
        <charset val="134"/>
      </rPr>
      <t>注：
   1、付款方式(</t>
    </r>
    <r>
      <rPr>
        <b/>
        <sz val="9"/>
        <color rgb="FFFF0000"/>
        <rFont val="宋体"/>
        <charset val="134"/>
      </rPr>
      <t>必填</t>
    </r>
    <r>
      <rPr>
        <b/>
        <sz val="9"/>
        <rFont val="宋体"/>
        <charset val="134"/>
      </rPr>
      <t>)：
   2、到货周期(</t>
    </r>
    <r>
      <rPr>
        <b/>
        <sz val="9"/>
        <color rgb="FFFF0000"/>
        <rFont val="宋体"/>
        <charset val="134"/>
      </rPr>
      <t>必填</t>
    </r>
    <r>
      <rPr>
        <b/>
        <sz val="9"/>
        <rFont val="宋体"/>
        <charset val="134"/>
      </rPr>
      <t>)：
   3、质保期(</t>
    </r>
    <r>
      <rPr>
        <b/>
        <sz val="9"/>
        <color rgb="FFFF0000"/>
        <rFont val="宋体"/>
        <charset val="134"/>
      </rPr>
      <t>必填</t>
    </r>
    <r>
      <rPr>
        <b/>
        <sz val="9"/>
        <rFont val="宋体"/>
        <charset val="134"/>
      </rPr>
      <t xml:space="preserve">)：
   4、含税报价需含税费、利润、风险、运费等所有费用。请报予贵司所能承受之最优惠价格。
   </t>
    </r>
  </si>
  <si>
    <t>询价单位：贵阳宏益房地产开发有限公司</t>
  </si>
  <si>
    <t>报价单位(盖章)：</t>
  </si>
  <si>
    <t>询价单位地址：贵阳花果园</t>
  </si>
  <si>
    <r>
      <rPr>
        <b/>
        <sz val="11"/>
        <rFont val="宋体"/>
        <charset val="134"/>
      </rPr>
      <t>纳税人类型（</t>
    </r>
    <r>
      <rPr>
        <b/>
        <sz val="11"/>
        <color rgb="FFFF0000"/>
        <rFont val="宋体"/>
        <charset val="134"/>
      </rPr>
      <t>必填</t>
    </r>
    <r>
      <rPr>
        <b/>
        <sz val="11"/>
        <rFont val="宋体"/>
        <charset val="134"/>
      </rPr>
      <t>）：</t>
    </r>
  </si>
  <si>
    <t>部门及联系人：高胜龙</t>
  </si>
  <si>
    <t>联系人：</t>
  </si>
  <si>
    <t>联系电话：15286041387</t>
  </si>
  <si>
    <t>联系电话：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</si>
</sst>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.000_ "/>
    <numFmt numFmtId="177" formatCode="0.00_ "/>
  </numFmts>
  <fonts count="38">
    <font>
      <sz val="11"/>
      <color theme="1"/>
      <name val="宋体"/>
      <charset val="134"/>
      <scheme val="minor"/>
    </font>
    <font>
      <b/>
      <sz val="22"/>
      <name val="宋体"/>
      <charset val="134"/>
    </font>
    <font>
      <b/>
      <sz val="14"/>
      <name val="宋体"/>
      <charset val="134"/>
    </font>
    <font>
      <b/>
      <sz val="12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1"/>
      <color theme="1"/>
      <name val="微软雅黑"/>
      <charset val="134"/>
    </font>
    <font>
      <sz val="10"/>
      <color indexed="0"/>
      <name val="宋体"/>
      <charset val="134"/>
    </font>
    <font>
      <sz val="10"/>
      <color theme="1"/>
      <name val="宋体"/>
      <charset val="134"/>
      <scheme val="minor"/>
    </font>
    <font>
      <b/>
      <sz val="9"/>
      <name val="宋体"/>
      <charset val="134"/>
    </font>
    <font>
      <b/>
      <sz val="11"/>
      <name val="宋体"/>
      <charset val="134"/>
    </font>
    <font>
      <sz val="10"/>
      <name val="微软雅黑"/>
      <charset val="134"/>
    </font>
    <font>
      <b/>
      <sz val="10"/>
      <color indexed="8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0"/>
      <name val="MS Sans Serif"/>
      <charset val="134"/>
    </font>
    <font>
      <u/>
      <sz val="11"/>
      <color rgb="FF0000FF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indexed="8"/>
      <name val="宋体"/>
      <charset val="134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2"/>
      <name val="宋体"/>
      <charset val="134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0"/>
      <color rgb="FFFF0000"/>
      <name val="宋体"/>
      <charset val="134"/>
    </font>
    <font>
      <b/>
      <sz val="9"/>
      <color rgb="FFFF0000"/>
      <name val="宋体"/>
      <charset val="134"/>
    </font>
    <font>
      <b/>
      <sz val="11"/>
      <color rgb="FFFF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20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22" borderId="8" applyNumberFormat="0" applyFont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9" fillId="16" borderId="4" applyNumberFormat="0" applyAlignment="0" applyProtection="0">
      <alignment vertical="center"/>
    </xf>
    <xf numFmtId="0" fontId="31" fillId="16" borderId="6" applyNumberFormat="0" applyAlignment="0" applyProtection="0">
      <alignment vertical="center"/>
    </xf>
    <xf numFmtId="0" fontId="32" fillId="30" borderId="10" applyNumberFormat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0" borderId="0"/>
    <xf numFmtId="0" fontId="14" fillId="28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14" fillId="31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/>
    <xf numFmtId="0" fontId="16" fillId="0" borderId="0" applyProtection="0">
      <alignment vertical="center"/>
    </xf>
    <xf numFmtId="0" fontId="28" fillId="0" borderId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0" fillId="0" borderId="2" xfId="53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11" fillId="0" borderId="1" xfId="55" applyNumberFormat="1" applyFont="1" applyFill="1" applyBorder="1" applyAlignment="1">
      <alignment horizontal="center" vertical="center" wrapText="1"/>
    </xf>
    <xf numFmtId="177" fontId="4" fillId="0" borderId="1" xfId="0" applyNumberFormat="1" applyFont="1" applyBorder="1" applyAlignment="1">
      <alignment horizontal="center" vertical="center" wrapText="1"/>
    </xf>
    <xf numFmtId="176" fontId="0" fillId="0" borderId="0" xfId="0" applyNumberFormat="1">
      <alignment vertical="center"/>
    </xf>
    <xf numFmtId="9" fontId="12" fillId="0" borderId="1" xfId="50" applyNumberFormat="1" applyFont="1" applyBorder="1" applyAlignment="1">
      <alignment horizontal="center" vertical="center" wrapText="1"/>
    </xf>
    <xf numFmtId="0" fontId="12" fillId="0" borderId="1" xfId="50" applyFont="1" applyBorder="1" applyAlignment="1">
      <alignment horizontal="center" vertical="center" wrapText="1"/>
    </xf>
    <xf numFmtId="177" fontId="12" fillId="0" borderId="1" xfId="50" applyNumberFormat="1" applyFont="1" applyBorder="1" applyAlignment="1">
      <alignment horizontal="center" vertical="center" wrapText="1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常规 46" xfId="33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常规 9 13" xfId="41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常规 2 3" xfId="49"/>
    <cellStyle name="常规 10" xfId="50"/>
    <cellStyle name="40% - 强调文字颜色 6" xfId="51" builtinId="51"/>
    <cellStyle name="60% - 强调文字颜色 6" xfId="52" builtinId="52"/>
    <cellStyle name="常规 2" xfId="53"/>
    <cellStyle name="常规_Sheet1_1" xfId="54"/>
    <cellStyle name="常规 13" xfId="55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314325</xdr:colOff>
      <xdr:row>21</xdr:row>
      <xdr:rowOff>0</xdr:rowOff>
    </xdr:from>
    <xdr:to>
      <xdr:col>1</xdr:col>
      <xdr:colOff>209550</xdr:colOff>
      <xdr:row>21</xdr:row>
      <xdr:rowOff>19050</xdr:rowOff>
    </xdr:to>
    <xdr:sp>
      <xdr:nvSpPr>
        <xdr:cNvPr id="2" name="AutoShape 9" descr="showArticle"/>
        <xdr:cNvSpPr>
          <a:spLocks noChangeAspect="1" noChangeArrowheads="1"/>
        </xdr:cNvSpPr>
      </xdr:nvSpPr>
      <xdr:spPr>
        <a:xfrm>
          <a:off x="314325" y="10937875"/>
          <a:ext cx="2952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8"/>
  <sheetViews>
    <sheetView tabSelected="1" view="pageBreakPreview" zoomScaleNormal="100" zoomScaleSheetLayoutView="100" topLeftCell="A2" workbookViewId="0">
      <selection activeCell="K19" sqref="K19"/>
    </sheetView>
  </sheetViews>
  <sheetFormatPr defaultColWidth="9" defaultRowHeight="13.5"/>
  <cols>
    <col min="1" max="1" width="5.25" customWidth="1"/>
    <col min="2" max="2" width="7.5" customWidth="1"/>
    <col min="3" max="3" width="12" customWidth="1"/>
    <col min="4" max="4" width="14.375" customWidth="1"/>
    <col min="5" max="5" width="9.375" customWidth="1"/>
    <col min="6" max="6" width="7" customWidth="1"/>
    <col min="7" max="7" width="7.25" customWidth="1"/>
    <col min="8" max="8" width="8.25" customWidth="1"/>
    <col min="9" max="9" width="8.625" customWidth="1"/>
    <col min="10" max="10" width="19.375" customWidth="1"/>
    <col min="15" max="15" width="9.375"/>
  </cols>
  <sheetData>
    <row r="1" ht="27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18.75" spans="1:10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</row>
    <row r="3" ht="14.25" spans="1:10">
      <c r="A3" s="3" t="s">
        <v>2</v>
      </c>
      <c r="B3" s="3"/>
      <c r="C3" s="3"/>
      <c r="D3" s="4"/>
      <c r="E3" s="4"/>
      <c r="F3" s="4"/>
      <c r="G3" s="3"/>
      <c r="H3" s="3"/>
      <c r="I3" s="3"/>
      <c r="J3" s="3"/>
    </row>
    <row r="4" ht="14.25" spans="1:10">
      <c r="A4" s="4" t="s">
        <v>3</v>
      </c>
      <c r="B4" s="4"/>
      <c r="C4" s="4"/>
      <c r="D4" s="4"/>
      <c r="E4" s="4"/>
      <c r="F4" s="4"/>
      <c r="G4" s="4"/>
      <c r="H4" s="4"/>
      <c r="I4" s="4"/>
      <c r="J4" s="4"/>
    </row>
    <row r="5" ht="42" customHeight="1" spans="1:10">
      <c r="A5" s="5" t="s">
        <v>4</v>
      </c>
      <c r="B5" s="5" t="s">
        <v>5</v>
      </c>
      <c r="C5" s="5" t="s">
        <v>6</v>
      </c>
      <c r="D5" s="5" t="s">
        <v>7</v>
      </c>
      <c r="E5" s="5" t="s">
        <v>8</v>
      </c>
      <c r="F5" s="5" t="s">
        <v>9</v>
      </c>
      <c r="G5" s="5" t="s">
        <v>10</v>
      </c>
      <c r="H5" s="6" t="s">
        <v>11</v>
      </c>
      <c r="I5" s="6" t="s">
        <v>12</v>
      </c>
      <c r="J5" s="5" t="s">
        <v>13</v>
      </c>
    </row>
    <row r="6" ht="48" customHeight="1" spans="1:10">
      <c r="A6" s="7">
        <v>1</v>
      </c>
      <c r="B6" s="8" t="s">
        <v>14</v>
      </c>
      <c r="C6" s="9" t="s">
        <v>15</v>
      </c>
      <c r="D6" s="10" t="s">
        <v>16</v>
      </c>
      <c r="E6" s="11"/>
      <c r="F6" s="10" t="s">
        <v>17</v>
      </c>
      <c r="G6" s="10">
        <v>2</v>
      </c>
      <c r="H6" s="12">
        <v>0</v>
      </c>
      <c r="I6" s="21">
        <f>H6*G6</f>
        <v>0</v>
      </c>
      <c r="J6" s="22" t="s">
        <v>18</v>
      </c>
    </row>
    <row r="7" ht="48" customHeight="1" spans="1:10">
      <c r="A7" s="7">
        <v>2</v>
      </c>
      <c r="B7" s="8"/>
      <c r="C7" s="9" t="s">
        <v>19</v>
      </c>
      <c r="D7" s="10" t="s">
        <v>20</v>
      </c>
      <c r="E7" s="11"/>
      <c r="F7" s="10" t="s">
        <v>17</v>
      </c>
      <c r="G7" s="10">
        <v>1</v>
      </c>
      <c r="H7" s="12">
        <v>0</v>
      </c>
      <c r="I7" s="21">
        <f t="shared" ref="I7:I20" si="0">H7*G7</f>
        <v>0</v>
      </c>
      <c r="J7" s="22" t="s">
        <v>18</v>
      </c>
    </row>
    <row r="8" ht="48" customHeight="1" spans="1:10">
      <c r="A8" s="7">
        <v>3</v>
      </c>
      <c r="B8" s="8"/>
      <c r="C8" s="9" t="s">
        <v>19</v>
      </c>
      <c r="D8" s="10" t="s">
        <v>21</v>
      </c>
      <c r="E8" s="11"/>
      <c r="F8" s="10" t="s">
        <v>17</v>
      </c>
      <c r="G8" s="10">
        <v>1</v>
      </c>
      <c r="H8" s="12">
        <v>0</v>
      </c>
      <c r="I8" s="21">
        <f t="shared" si="0"/>
        <v>0</v>
      </c>
      <c r="J8" s="22" t="s">
        <v>18</v>
      </c>
    </row>
    <row r="9" ht="48" customHeight="1" spans="1:10">
      <c r="A9" s="7">
        <v>4</v>
      </c>
      <c r="B9" s="8"/>
      <c r="C9" s="9" t="s">
        <v>19</v>
      </c>
      <c r="D9" s="10" t="s">
        <v>22</v>
      </c>
      <c r="E9" s="11"/>
      <c r="F9" s="10" t="s">
        <v>17</v>
      </c>
      <c r="G9" s="10">
        <v>1</v>
      </c>
      <c r="H9" s="12">
        <v>0</v>
      </c>
      <c r="I9" s="21">
        <f t="shared" si="0"/>
        <v>0</v>
      </c>
      <c r="J9" s="22" t="s">
        <v>18</v>
      </c>
    </row>
    <row r="10" ht="48" customHeight="1" spans="1:10">
      <c r="A10" s="7">
        <v>5</v>
      </c>
      <c r="B10" s="8"/>
      <c r="C10" s="9" t="s">
        <v>23</v>
      </c>
      <c r="D10" s="10" t="s">
        <v>24</v>
      </c>
      <c r="E10" s="11"/>
      <c r="F10" s="10" t="s">
        <v>17</v>
      </c>
      <c r="G10" s="10">
        <v>1</v>
      </c>
      <c r="H10" s="12">
        <v>0</v>
      </c>
      <c r="I10" s="21">
        <f t="shared" si="0"/>
        <v>0</v>
      </c>
      <c r="J10" s="22" t="s">
        <v>18</v>
      </c>
    </row>
    <row r="11" ht="48" customHeight="1" spans="1:10">
      <c r="A11" s="7">
        <v>6</v>
      </c>
      <c r="B11" s="8"/>
      <c r="C11" s="9" t="s">
        <v>25</v>
      </c>
      <c r="D11" s="10" t="s">
        <v>26</v>
      </c>
      <c r="E11" s="11"/>
      <c r="F11" s="10" t="s">
        <v>17</v>
      </c>
      <c r="G11" s="10">
        <v>1</v>
      </c>
      <c r="H11" s="12">
        <v>0</v>
      </c>
      <c r="I11" s="21">
        <f t="shared" si="0"/>
        <v>0</v>
      </c>
      <c r="J11" s="22" t="s">
        <v>18</v>
      </c>
    </row>
    <row r="12" ht="48" customHeight="1" spans="1:10">
      <c r="A12" s="7">
        <v>7</v>
      </c>
      <c r="B12" s="8"/>
      <c r="C12" s="9" t="s">
        <v>25</v>
      </c>
      <c r="D12" s="10" t="s">
        <v>26</v>
      </c>
      <c r="E12" s="11"/>
      <c r="F12" s="10" t="s">
        <v>17</v>
      </c>
      <c r="G12" s="10">
        <v>1</v>
      </c>
      <c r="H12" s="12">
        <v>0</v>
      </c>
      <c r="I12" s="21">
        <f t="shared" si="0"/>
        <v>0</v>
      </c>
      <c r="J12" s="22" t="s">
        <v>18</v>
      </c>
    </row>
    <row r="13" ht="48" customHeight="1" spans="1:10">
      <c r="A13" s="7">
        <v>8</v>
      </c>
      <c r="B13" s="8"/>
      <c r="C13" s="9" t="s">
        <v>27</v>
      </c>
      <c r="D13" s="10" t="s">
        <v>28</v>
      </c>
      <c r="E13" s="11"/>
      <c r="F13" s="10" t="s">
        <v>17</v>
      </c>
      <c r="G13" s="10">
        <v>1</v>
      </c>
      <c r="H13" s="12">
        <v>0</v>
      </c>
      <c r="I13" s="21">
        <f t="shared" si="0"/>
        <v>0</v>
      </c>
      <c r="J13" s="22" t="s">
        <v>18</v>
      </c>
    </row>
    <row r="14" ht="48" customHeight="1" spans="1:10">
      <c r="A14" s="7">
        <v>9</v>
      </c>
      <c r="B14" s="8"/>
      <c r="C14" s="9" t="s">
        <v>29</v>
      </c>
      <c r="D14" s="10" t="s">
        <v>30</v>
      </c>
      <c r="E14" s="11"/>
      <c r="F14" s="10" t="s">
        <v>17</v>
      </c>
      <c r="G14" s="10">
        <v>3</v>
      </c>
      <c r="H14" s="12">
        <v>0</v>
      </c>
      <c r="I14" s="21">
        <f t="shared" si="0"/>
        <v>0</v>
      </c>
      <c r="J14" s="22" t="s">
        <v>18</v>
      </c>
    </row>
    <row r="15" ht="48" customHeight="1" spans="1:10">
      <c r="A15" s="7">
        <v>10</v>
      </c>
      <c r="B15" s="8"/>
      <c r="C15" s="9" t="s">
        <v>31</v>
      </c>
      <c r="D15" s="10" t="s">
        <v>32</v>
      </c>
      <c r="E15" s="11"/>
      <c r="F15" s="10" t="s">
        <v>17</v>
      </c>
      <c r="G15" s="10">
        <v>2</v>
      </c>
      <c r="H15" s="12">
        <v>0</v>
      </c>
      <c r="I15" s="21">
        <f t="shared" si="0"/>
        <v>0</v>
      </c>
      <c r="J15" s="22" t="s">
        <v>18</v>
      </c>
    </row>
    <row r="16" ht="48" customHeight="1" spans="1:10">
      <c r="A16" s="7">
        <v>11</v>
      </c>
      <c r="B16" s="8"/>
      <c r="C16" s="9" t="s">
        <v>33</v>
      </c>
      <c r="D16" s="10" t="s">
        <v>34</v>
      </c>
      <c r="E16" s="11"/>
      <c r="F16" s="10" t="s">
        <v>17</v>
      </c>
      <c r="G16" s="10">
        <v>1</v>
      </c>
      <c r="H16" s="12">
        <v>0</v>
      </c>
      <c r="I16" s="21">
        <f t="shared" si="0"/>
        <v>0</v>
      </c>
      <c r="J16" s="22" t="s">
        <v>18</v>
      </c>
    </row>
    <row r="17" ht="48" customHeight="1" spans="1:10">
      <c r="A17" s="7">
        <v>12</v>
      </c>
      <c r="B17" s="8"/>
      <c r="C17" s="9" t="s">
        <v>33</v>
      </c>
      <c r="D17" s="10" t="s">
        <v>35</v>
      </c>
      <c r="E17" s="11"/>
      <c r="F17" s="10" t="s">
        <v>17</v>
      </c>
      <c r="G17" s="13">
        <v>1</v>
      </c>
      <c r="H17" s="12">
        <v>0</v>
      </c>
      <c r="I17" s="21">
        <f t="shared" si="0"/>
        <v>0</v>
      </c>
      <c r="J17" s="22" t="s">
        <v>18</v>
      </c>
    </row>
    <row r="18" ht="48" customHeight="1" spans="1:10">
      <c r="A18" s="7">
        <v>13</v>
      </c>
      <c r="B18" s="8"/>
      <c r="C18" s="9" t="s">
        <v>33</v>
      </c>
      <c r="D18" s="10" t="s">
        <v>36</v>
      </c>
      <c r="E18" s="11"/>
      <c r="F18" s="10" t="s">
        <v>17</v>
      </c>
      <c r="G18" s="13">
        <v>1</v>
      </c>
      <c r="H18" s="12">
        <v>0</v>
      </c>
      <c r="I18" s="21">
        <f t="shared" si="0"/>
        <v>0</v>
      </c>
      <c r="J18" s="22" t="s">
        <v>18</v>
      </c>
    </row>
    <row r="19" ht="48" customHeight="1" spans="1:10">
      <c r="A19" s="7">
        <v>14</v>
      </c>
      <c r="B19" s="8"/>
      <c r="C19" s="9" t="s">
        <v>37</v>
      </c>
      <c r="D19" s="10" t="s">
        <v>38</v>
      </c>
      <c r="E19" s="11"/>
      <c r="F19" s="10" t="s">
        <v>17</v>
      </c>
      <c r="G19" s="13">
        <v>3</v>
      </c>
      <c r="H19" s="12">
        <v>0</v>
      </c>
      <c r="I19" s="21">
        <f t="shared" si="0"/>
        <v>0</v>
      </c>
      <c r="J19" s="22" t="s">
        <v>18</v>
      </c>
    </row>
    <row r="20" ht="48" customHeight="1" spans="1:10">
      <c r="A20" s="7">
        <v>15</v>
      </c>
      <c r="B20" s="8"/>
      <c r="C20" s="9" t="s">
        <v>37</v>
      </c>
      <c r="D20" s="10" t="s">
        <v>39</v>
      </c>
      <c r="E20" s="11"/>
      <c r="F20" s="10" t="s">
        <v>17</v>
      </c>
      <c r="G20" s="13">
        <v>2</v>
      </c>
      <c r="H20" s="12">
        <v>0</v>
      </c>
      <c r="I20" s="21">
        <f t="shared" si="0"/>
        <v>0</v>
      </c>
      <c r="J20" s="22" t="s">
        <v>18</v>
      </c>
    </row>
    <row r="21" ht="25" customHeight="1" spans="1:15">
      <c r="A21" s="14" t="str">
        <f>"总价:"&amp;I21&amp;"（大写："&amp;IF(I21=0,"",IF(ABS(I21)&lt;0.995,"",TEXT(INT(ROUND(ABS(I21),2)),"[DBNum2]")&amp;"元")&amp;IF(RIGHT(TEXT(I21,".00"),2)*1=0,IF(ABS(I21)&lt;0.005,"","整"),TEXT(IF(ABS(I21)&lt;0.095,"",LEFT(RIGHT(TEXT(I21,".00"),2))),"[dbnum2]")&amp;IF(LEFT(RIGHT(TEXT(I21,".00"),2))*1=0,"","角")&amp;IF(RIGHT(TEXT(I21,".00"))*1=0,"整",TEXT(RIGHT(TEXT(I21,".00")),"[dbnum2]")&amp;"分")))&amp;")"</f>
        <v>总价:0（大写：)</v>
      </c>
      <c r="B21" s="14"/>
      <c r="C21" s="14"/>
      <c r="D21" s="14"/>
      <c r="E21" s="14"/>
      <c r="F21" s="14"/>
      <c r="G21" s="15" t="s">
        <v>40</v>
      </c>
      <c r="H21" s="15"/>
      <c r="I21" s="23">
        <f>SUM(I6:I20)</f>
        <v>0</v>
      </c>
      <c r="J21" s="23"/>
      <c r="O21" s="24"/>
    </row>
    <row r="22" ht="25" customHeight="1" spans="1:10">
      <c r="A22" s="14"/>
      <c r="B22" s="14"/>
      <c r="C22" s="14"/>
      <c r="D22" s="14"/>
      <c r="E22" s="14"/>
      <c r="F22" s="14"/>
      <c r="G22" s="15" t="s">
        <v>41</v>
      </c>
      <c r="H22" s="15"/>
      <c r="I22" s="25">
        <v>0.13</v>
      </c>
      <c r="J22" s="26"/>
    </row>
    <row r="23" ht="25" customHeight="1" spans="1:10">
      <c r="A23" s="14"/>
      <c r="B23" s="14"/>
      <c r="C23" s="14"/>
      <c r="D23" s="14"/>
      <c r="E23" s="14"/>
      <c r="F23" s="14"/>
      <c r="G23" s="16" t="s">
        <v>42</v>
      </c>
      <c r="H23" s="16"/>
      <c r="I23" s="27">
        <f>I21/(1+I22)</f>
        <v>0</v>
      </c>
      <c r="J23" s="27"/>
    </row>
    <row r="24" ht="82.5" customHeight="1" spans="1:10">
      <c r="A24" s="17" t="s">
        <v>43</v>
      </c>
      <c r="B24" s="17"/>
      <c r="C24" s="17"/>
      <c r="D24" s="16"/>
      <c r="E24" s="16"/>
      <c r="F24" s="16"/>
      <c r="G24" s="17"/>
      <c r="H24" s="17"/>
      <c r="I24" s="17"/>
      <c r="J24" s="17"/>
    </row>
    <row r="25" ht="35.1" customHeight="1" spans="1:10">
      <c r="A25" s="18" t="s">
        <v>44</v>
      </c>
      <c r="B25" s="18"/>
      <c r="C25" s="18"/>
      <c r="D25" s="18"/>
      <c r="E25" s="18"/>
      <c r="F25" s="18"/>
      <c r="G25" s="18" t="s">
        <v>45</v>
      </c>
      <c r="H25" s="18"/>
      <c r="I25" s="18"/>
      <c r="J25" s="18"/>
    </row>
    <row r="26" ht="35.1" customHeight="1" spans="1:10">
      <c r="A26" s="19" t="s">
        <v>46</v>
      </c>
      <c r="B26" s="19"/>
      <c r="C26" s="19"/>
      <c r="D26" s="19"/>
      <c r="E26" s="19"/>
      <c r="F26" s="19"/>
      <c r="G26" s="19" t="s">
        <v>47</v>
      </c>
      <c r="H26" s="19"/>
      <c r="I26" s="19"/>
      <c r="J26" s="19"/>
    </row>
    <row r="27" ht="35.1" customHeight="1" spans="1:10">
      <c r="A27" s="19" t="s">
        <v>48</v>
      </c>
      <c r="B27" s="19"/>
      <c r="C27" s="19"/>
      <c r="D27" s="19"/>
      <c r="E27" s="19"/>
      <c r="F27" s="19"/>
      <c r="G27" s="19" t="s">
        <v>49</v>
      </c>
      <c r="H27" s="19"/>
      <c r="I27" s="19"/>
      <c r="J27" s="19"/>
    </row>
    <row r="28" ht="35.1" customHeight="1" spans="1:10">
      <c r="A28" s="19" t="s">
        <v>50</v>
      </c>
      <c r="B28" s="19"/>
      <c r="C28" s="19"/>
      <c r="D28" s="19"/>
      <c r="E28" s="19"/>
      <c r="F28" s="19"/>
      <c r="G28" s="20" t="s">
        <v>51</v>
      </c>
      <c r="H28" s="20"/>
      <c r="I28" s="20"/>
      <c r="J28" s="20"/>
    </row>
  </sheetData>
  <mergeCells count="21">
    <mergeCell ref="A1:J1"/>
    <mergeCell ref="A2:J2"/>
    <mergeCell ref="A3:J3"/>
    <mergeCell ref="A4:J4"/>
    <mergeCell ref="G21:H21"/>
    <mergeCell ref="I21:J21"/>
    <mergeCell ref="G22:H22"/>
    <mergeCell ref="I22:J22"/>
    <mergeCell ref="G23:H23"/>
    <mergeCell ref="I23:J23"/>
    <mergeCell ref="A24:J24"/>
    <mergeCell ref="A25:D25"/>
    <mergeCell ref="G25:J25"/>
    <mergeCell ref="A26:D26"/>
    <mergeCell ref="G26:J26"/>
    <mergeCell ref="A27:D27"/>
    <mergeCell ref="G27:J27"/>
    <mergeCell ref="A28:D28"/>
    <mergeCell ref="G28:J28"/>
    <mergeCell ref="B6:B20"/>
    <mergeCell ref="A21:F23"/>
  </mergeCells>
  <pageMargins left="0.699305555555556" right="0.699305555555556" top="0.75" bottom="0.75" header="0.3" footer="0.3"/>
  <pageSetup paperSize="9" scale="90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新建 Microsoft Excel 97-2003 工作表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2018-01-26T01:44:00Z</dcterms:created>
  <cp:lastPrinted>2018-01-26T01:20:00Z</cp:lastPrinted>
  <dcterms:modified xsi:type="dcterms:W3CDTF">2019-07-09T12:41:02Z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2052-11.1.0.8808</vt:lpwstr>
  </property>
</Properties>
</file>