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activeTab="3"/>
  </bookViews>
  <sheets>
    <sheet name="无缝钢管" sheetId="1" r:id="rId1"/>
    <sheet name="管件" sheetId="2" r:id="rId2"/>
    <sheet name="阀门法兰螺栓" sheetId="3" r:id="rId3"/>
    <sheet name="流量计" sheetId="4" r:id="rId4"/>
  </sheets>
  <calcPr calcId="144525"/>
</workbook>
</file>

<file path=xl/comments1.xml><?xml version="1.0" encoding="utf-8"?>
<comments xmlns="http://schemas.openxmlformats.org/spreadsheetml/2006/main">
  <authors>
    <author>CHEN LIANG</author>
  </authors>
  <commentList>
    <comment ref="H14" authorId="0">
      <text>
        <r>
          <rPr>
            <b/>
            <sz val="9"/>
            <rFont val="宋体"/>
            <charset val="134"/>
          </rPr>
          <t xml:space="preserve">CHEN LIANG:
</t>
        </r>
        <r>
          <rPr>
            <sz val="9"/>
            <rFont val="宋体"/>
            <charset val="134"/>
          </rPr>
          <t>总重量</t>
        </r>
      </text>
    </comment>
  </commentList>
</comments>
</file>

<file path=xl/sharedStrings.xml><?xml version="1.0" encoding="utf-8"?>
<sst xmlns="http://schemas.openxmlformats.org/spreadsheetml/2006/main" count="310" uniqueCount="99">
  <si>
    <t>更换新集二电厂主给水管路及流量计</t>
  </si>
  <si>
    <t>序号</t>
  </si>
  <si>
    <t>名称</t>
  </si>
  <si>
    <t>规格和型号</t>
  </si>
  <si>
    <t>材质</t>
  </si>
  <si>
    <t>单位</t>
  </si>
  <si>
    <t>数量</t>
  </si>
  <si>
    <t>单重</t>
  </si>
  <si>
    <t>总重</t>
  </si>
  <si>
    <t>材料单价</t>
  </si>
  <si>
    <t>材料合价</t>
  </si>
  <si>
    <t>备注</t>
  </si>
  <si>
    <t>一</t>
  </si>
  <si>
    <t>钢管</t>
  </si>
  <si>
    <t>无缝钢管</t>
  </si>
  <si>
    <t>D219*6</t>
  </si>
  <si>
    <t>20g</t>
  </si>
  <si>
    <t>米</t>
  </si>
  <si>
    <t>GB5310</t>
  </si>
  <si>
    <t>D159*6</t>
  </si>
  <si>
    <t>D133*5</t>
  </si>
  <si>
    <t>D108*5</t>
  </si>
  <si>
    <t>D89*4.5</t>
  </si>
  <si>
    <t>D73*4</t>
  </si>
  <si>
    <t>D57*3.5</t>
  </si>
  <si>
    <t>D38*3.5</t>
  </si>
  <si>
    <t>D32*3</t>
  </si>
  <si>
    <t>D25*3</t>
  </si>
  <si>
    <t>汇总价</t>
  </si>
  <si>
    <t>二</t>
  </si>
  <si>
    <t>管件</t>
  </si>
  <si>
    <t>管件壁厚与直管相同</t>
  </si>
  <si>
    <t>90°弯头</t>
  </si>
  <si>
    <t>只</t>
  </si>
  <si>
    <t>异径三通</t>
  </si>
  <si>
    <t>DN200*DN150</t>
  </si>
  <si>
    <t>DN150*DN125</t>
  </si>
  <si>
    <t>DN150*DN100</t>
  </si>
  <si>
    <t>DN80*DN65</t>
  </si>
  <si>
    <t>DN80*DN50</t>
  </si>
  <si>
    <t>DN50*DN32</t>
  </si>
  <si>
    <t>DN32*DN20</t>
  </si>
  <si>
    <t>等径三通</t>
  </si>
  <si>
    <t>DN150</t>
  </si>
  <si>
    <t>DN125</t>
  </si>
  <si>
    <t>DN80</t>
  </si>
  <si>
    <t>变径管</t>
  </si>
  <si>
    <t>DN100-DN80</t>
  </si>
  <si>
    <t>DN80-DN50</t>
  </si>
  <si>
    <t>DN32-DN20</t>
  </si>
  <si>
    <t>四</t>
  </si>
  <si>
    <t>阀门</t>
  </si>
  <si>
    <t>止回阀</t>
  </si>
  <si>
    <t>H44H-100 DN125 PN10</t>
  </si>
  <si>
    <t>碳钢</t>
  </si>
  <si>
    <t>对焊钢法兰</t>
  </si>
  <si>
    <t>DN125 PN10 温度≥150℃</t>
  </si>
  <si>
    <t>片</t>
  </si>
  <si>
    <t>金属缠绕垫片</t>
  </si>
  <si>
    <t>DN125 PN10 耐高温高压</t>
  </si>
  <si>
    <t>个</t>
  </si>
  <si>
    <t>双头螺柱</t>
  </si>
  <si>
    <t>35CrMo</t>
  </si>
  <si>
    <t>闸阀</t>
  </si>
  <si>
    <t>Z41H-100 DN125 PN10</t>
  </si>
  <si>
    <t>高加进出口</t>
  </si>
  <si>
    <t>电动闸阀</t>
  </si>
  <si>
    <t>Z941H-100 DN100 PN10</t>
  </si>
  <si>
    <t>DN100 PN10 温度≥150℃</t>
  </si>
  <si>
    <t>DN100 PN10 耐高温高压</t>
  </si>
  <si>
    <t>截止阀</t>
  </si>
  <si>
    <t>J41H-100 DN65 PN10</t>
  </si>
  <si>
    <t>DN65 PN10 温度≥150℃</t>
  </si>
  <si>
    <t>DN65 PN10 耐高温高压</t>
  </si>
  <si>
    <t>J41H-100 DN50 PN10</t>
  </si>
  <si>
    <t>DN50 PN10 温度≥150℃</t>
  </si>
  <si>
    <t>DN50 PN10 耐高温高压</t>
  </si>
  <si>
    <t>J41H-100 DN25 PN10</t>
  </si>
  <si>
    <t>DN25 PN10 温度≥150℃</t>
  </si>
  <si>
    <t>DN25 PN10 耐高温高压</t>
  </si>
  <si>
    <t>J41H-100 DN20 PN10</t>
  </si>
  <si>
    <t>DN20 PN10 温度≥150℃</t>
  </si>
  <si>
    <t>DN20 PN10 耐高温高压</t>
  </si>
  <si>
    <t>五</t>
  </si>
  <si>
    <t>流量计</t>
  </si>
  <si>
    <t>流量计节流孔板</t>
  </si>
  <si>
    <t>主给水、一级减温水、二级减温水</t>
  </si>
  <si>
    <t>组合件</t>
  </si>
  <si>
    <t>组</t>
  </si>
  <si>
    <t>具体规格不详待定</t>
  </si>
  <si>
    <t>给水流量计</t>
  </si>
  <si>
    <t>DN108,PN10（1套）；
DN23,PN10（2套）</t>
  </si>
  <si>
    <t>20#g
（GB5310）</t>
  </si>
  <si>
    <t>套</t>
  </si>
  <si>
    <t>锅炉给水、减温水用</t>
  </si>
  <si>
    <t>主蒸汽流量计</t>
  </si>
  <si>
    <t>DN273,PN10</t>
  </si>
  <si>
    <t>15Cr1Mo</t>
  </si>
  <si>
    <t>主蒸汽管道用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</si>
</sst>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sz val="10"/>
      <color theme="1"/>
      <name val="微软雅黑 Light"/>
      <charset val="134"/>
    </font>
    <font>
      <sz val="10"/>
      <name val="微软雅黑 Light"/>
      <charset val="134"/>
    </font>
    <font>
      <b/>
      <sz val="12"/>
      <color theme="1"/>
      <name val="微软雅黑 Light"/>
      <charset val="134"/>
    </font>
    <font>
      <b/>
      <sz val="10"/>
      <color theme="1"/>
      <name val="微软雅黑 Light"/>
      <charset val="134"/>
    </font>
    <font>
      <b/>
      <sz val="10"/>
      <name val="微软雅黑 Light"/>
      <charset val="134"/>
    </font>
    <font>
      <b/>
      <sz val="10"/>
      <color indexed="8"/>
      <name val="微软雅黑 Light"/>
      <charset val="134"/>
    </font>
    <font>
      <sz val="10"/>
      <color indexed="8"/>
      <name val="微软雅黑 Light"/>
      <charset val="134"/>
    </font>
    <font>
      <b/>
      <sz val="11"/>
      <color rgb="FFC00000"/>
      <name val="微软雅黑 Light"/>
      <charset val="134"/>
    </font>
    <font>
      <sz val="10"/>
      <color rgb="FFFF0000"/>
      <name val="微软雅黑 Light"/>
      <charset val="134"/>
    </font>
    <font>
      <sz val="10"/>
      <color rgb="FF000000"/>
      <name val="微软雅黑 Light"/>
      <charset val="134"/>
    </font>
    <font>
      <b/>
      <sz val="10"/>
      <color rgb="FFFF0000"/>
      <name val="微软雅黑 Light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24" fillId="17" borderId="3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0" borderId="0"/>
    <xf numFmtId="0" fontId="29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6" fillId="2" borderId="1" xfId="32" applyFont="1" applyFill="1" applyBorder="1" applyAlignment="1">
      <alignment horizontal="center" vertical="center" wrapText="1"/>
    </xf>
    <xf numFmtId="0" fontId="5" fillId="2" borderId="1" xfId="32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7" fillId="0" borderId="1" xfId="32" applyFont="1" applyFill="1" applyBorder="1" applyAlignment="1">
      <alignment horizontal="center" vertical="center" wrapText="1"/>
    </xf>
    <xf numFmtId="0" fontId="2" fillId="0" borderId="1" xfId="32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32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11" fillId="2" borderId="1" xfId="3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5" fillId="2" borderId="1" xfId="50" applyNumberFormat="1" applyFont="1" applyFill="1" applyBorder="1" applyAlignment="1">
      <alignment horizontal="center" vertical="center" wrapText="1"/>
    </xf>
    <xf numFmtId="177" fontId="2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乳山SNCR热控仪表及材料清册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7" sqref="I17"/>
    </sheetView>
  </sheetViews>
  <sheetFormatPr defaultColWidth="8.875" defaultRowHeight="16.5"/>
  <cols>
    <col min="1" max="1" width="4.875" style="1" customWidth="1"/>
    <col min="2" max="2" width="14.75" style="1" customWidth="1"/>
    <col min="3" max="3" width="25.5" style="1" customWidth="1"/>
    <col min="4" max="4" width="9.25" style="1" customWidth="1"/>
    <col min="5" max="5" width="5.125" style="1" customWidth="1"/>
    <col min="6" max="6" width="6.5" style="1" customWidth="1"/>
    <col min="7" max="8" width="6.875" style="1" customWidth="1"/>
    <col min="9" max="9" width="8.625" style="1" customWidth="1"/>
    <col min="10" max="10" width="8.375" style="1" customWidth="1"/>
    <col min="11" max="11" width="21" style="1" customWidth="1"/>
    <col min="12" max="16380" width="8.875" style="1"/>
  </cols>
  <sheetData>
    <row r="1" s="1" customFormat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spans="1:11">
      <c r="A3" s="14" t="s">
        <v>12</v>
      </c>
      <c r="B3" s="14" t="s">
        <v>13</v>
      </c>
      <c r="C3" s="32"/>
      <c r="D3" s="32"/>
      <c r="E3" s="32"/>
      <c r="F3" s="33">
        <f>SUM(F4:F13)</f>
        <v>451</v>
      </c>
      <c r="G3" s="32"/>
      <c r="H3" s="32"/>
      <c r="I3" s="32"/>
      <c r="J3" s="33">
        <f>SUM(J4:J13)</f>
        <v>0</v>
      </c>
      <c r="K3" s="33"/>
    </row>
    <row r="4" s="1" customFormat="1" spans="1:11">
      <c r="A4" s="8">
        <v>1</v>
      </c>
      <c r="B4" s="15" t="s">
        <v>14</v>
      </c>
      <c r="C4" s="15" t="s">
        <v>15</v>
      </c>
      <c r="D4" s="15" t="s">
        <v>16</v>
      </c>
      <c r="E4" s="15" t="s">
        <v>17</v>
      </c>
      <c r="F4" s="15">
        <v>36</v>
      </c>
      <c r="G4" s="31">
        <v>31.517</v>
      </c>
      <c r="H4" s="31">
        <f t="shared" ref="H4:H13" si="0">G4*F4</f>
        <v>1134.612</v>
      </c>
      <c r="I4" s="15"/>
      <c r="J4" s="15">
        <f t="shared" ref="J4:J13" si="1">I4*F4</f>
        <v>0</v>
      </c>
      <c r="K4" s="9" t="s">
        <v>18</v>
      </c>
    </row>
    <row r="5" s="1" customFormat="1" spans="1:11">
      <c r="A5" s="8">
        <v>2</v>
      </c>
      <c r="B5" s="15" t="s">
        <v>14</v>
      </c>
      <c r="C5" s="15" t="s">
        <v>19</v>
      </c>
      <c r="D5" s="15" t="s">
        <v>16</v>
      </c>
      <c r="E5" s="15" t="s">
        <v>17</v>
      </c>
      <c r="F5" s="15">
        <v>120</v>
      </c>
      <c r="G5" s="31">
        <v>22.639</v>
      </c>
      <c r="H5" s="31">
        <f t="shared" si="0"/>
        <v>2716.68</v>
      </c>
      <c r="I5" s="15"/>
      <c r="J5" s="15">
        <f t="shared" si="1"/>
        <v>0</v>
      </c>
      <c r="K5" s="9" t="s">
        <v>18</v>
      </c>
    </row>
    <row r="6" s="1" customFormat="1" spans="1:11">
      <c r="A6" s="8">
        <v>3</v>
      </c>
      <c r="B6" s="15" t="s">
        <v>14</v>
      </c>
      <c r="C6" s="21" t="s">
        <v>20</v>
      </c>
      <c r="D6" s="15" t="s">
        <v>16</v>
      </c>
      <c r="E6" s="15" t="s">
        <v>17</v>
      </c>
      <c r="F6" s="21">
        <v>12</v>
      </c>
      <c r="G6" s="31">
        <v>15.783</v>
      </c>
      <c r="H6" s="31">
        <f t="shared" si="0"/>
        <v>189.396</v>
      </c>
      <c r="I6" s="15"/>
      <c r="J6" s="15">
        <f t="shared" si="1"/>
        <v>0</v>
      </c>
      <c r="K6" s="9" t="s">
        <v>18</v>
      </c>
    </row>
    <row r="7" s="1" customFormat="1" spans="1:11">
      <c r="A7" s="8">
        <v>4</v>
      </c>
      <c r="B7" s="15" t="s">
        <v>14</v>
      </c>
      <c r="C7" s="21" t="s">
        <v>21</v>
      </c>
      <c r="D7" s="15" t="s">
        <v>16</v>
      </c>
      <c r="E7" s="15" t="s">
        <v>17</v>
      </c>
      <c r="F7" s="21">
        <v>30</v>
      </c>
      <c r="G7" s="31">
        <v>12.701</v>
      </c>
      <c r="H7" s="31">
        <f t="shared" si="0"/>
        <v>381.03</v>
      </c>
      <c r="I7" s="15"/>
      <c r="J7" s="15">
        <f t="shared" si="1"/>
        <v>0</v>
      </c>
      <c r="K7" s="9" t="s">
        <v>18</v>
      </c>
    </row>
    <row r="8" s="1" customFormat="1" spans="1:11">
      <c r="A8" s="8">
        <v>5</v>
      </c>
      <c r="B8" s="15" t="s">
        <v>14</v>
      </c>
      <c r="C8" s="21" t="s">
        <v>22</v>
      </c>
      <c r="D8" s="15" t="s">
        <v>16</v>
      </c>
      <c r="E8" s="15" t="s">
        <v>17</v>
      </c>
      <c r="F8" s="21">
        <v>40</v>
      </c>
      <c r="G8" s="31">
        <v>9.378</v>
      </c>
      <c r="H8" s="31">
        <f t="shared" si="0"/>
        <v>375.12</v>
      </c>
      <c r="I8" s="15"/>
      <c r="J8" s="15">
        <f t="shared" si="1"/>
        <v>0</v>
      </c>
      <c r="K8" s="9" t="s">
        <v>18</v>
      </c>
    </row>
    <row r="9" s="1" customFormat="1" spans="1:11">
      <c r="A9" s="8">
        <v>6</v>
      </c>
      <c r="B9" s="15" t="s">
        <v>14</v>
      </c>
      <c r="C9" s="21" t="s">
        <v>23</v>
      </c>
      <c r="D9" s="15" t="s">
        <v>16</v>
      </c>
      <c r="E9" s="15" t="s">
        <v>17</v>
      </c>
      <c r="F9" s="21">
        <v>8</v>
      </c>
      <c r="G9" s="31">
        <v>6.807</v>
      </c>
      <c r="H9" s="31">
        <f t="shared" si="0"/>
        <v>54.456</v>
      </c>
      <c r="I9" s="15"/>
      <c r="J9" s="15">
        <f t="shared" si="1"/>
        <v>0</v>
      </c>
      <c r="K9" s="9" t="s">
        <v>18</v>
      </c>
    </row>
    <row r="10" s="2" customFormat="1" spans="1:11">
      <c r="A10" s="8">
        <v>7</v>
      </c>
      <c r="B10" s="15" t="s">
        <v>14</v>
      </c>
      <c r="C10" s="21" t="s">
        <v>24</v>
      </c>
      <c r="D10" s="15" t="s">
        <v>16</v>
      </c>
      <c r="E10" s="15" t="s">
        <v>17</v>
      </c>
      <c r="F10" s="21">
        <v>112</v>
      </c>
      <c r="G10" s="31">
        <v>4.618</v>
      </c>
      <c r="H10" s="31">
        <f t="shared" si="0"/>
        <v>517.216</v>
      </c>
      <c r="I10" s="15"/>
      <c r="J10" s="15">
        <f t="shared" si="1"/>
        <v>0</v>
      </c>
      <c r="K10" s="9" t="s">
        <v>18</v>
      </c>
    </row>
    <row r="11" s="1" customFormat="1" spans="1:11">
      <c r="A11" s="8">
        <v>8</v>
      </c>
      <c r="B11" s="15" t="s">
        <v>14</v>
      </c>
      <c r="C11" s="21" t="s">
        <v>25</v>
      </c>
      <c r="D11" s="15" t="s">
        <v>16</v>
      </c>
      <c r="E11" s="15" t="s">
        <v>17</v>
      </c>
      <c r="F11" s="21">
        <v>8</v>
      </c>
      <c r="G11" s="31">
        <v>2.978</v>
      </c>
      <c r="H11" s="31">
        <f t="shared" si="0"/>
        <v>23.824</v>
      </c>
      <c r="I11" s="15"/>
      <c r="J11" s="15">
        <f t="shared" si="1"/>
        <v>0</v>
      </c>
      <c r="K11" s="9" t="s">
        <v>18</v>
      </c>
    </row>
    <row r="12" s="1" customFormat="1" ht="14.45" customHeight="1" spans="1:11">
      <c r="A12" s="8">
        <v>9</v>
      </c>
      <c r="B12" s="15" t="s">
        <v>14</v>
      </c>
      <c r="C12" s="21" t="s">
        <v>26</v>
      </c>
      <c r="D12" s="15" t="s">
        <v>16</v>
      </c>
      <c r="E12" s="15" t="s">
        <v>17</v>
      </c>
      <c r="F12" s="21">
        <v>3</v>
      </c>
      <c r="G12" s="31">
        <v>2.146</v>
      </c>
      <c r="H12" s="31">
        <f t="shared" si="0"/>
        <v>6.438</v>
      </c>
      <c r="I12" s="15"/>
      <c r="J12" s="15">
        <f t="shared" si="1"/>
        <v>0</v>
      </c>
      <c r="K12" s="9" t="s">
        <v>18</v>
      </c>
    </row>
    <row r="13" s="1" customFormat="1" ht="14.45" customHeight="1" spans="1:11">
      <c r="A13" s="8">
        <v>10</v>
      </c>
      <c r="B13" s="15" t="s">
        <v>14</v>
      </c>
      <c r="C13" s="21" t="s">
        <v>27</v>
      </c>
      <c r="D13" s="15" t="s">
        <v>16</v>
      </c>
      <c r="E13" s="15" t="s">
        <v>17</v>
      </c>
      <c r="F13" s="21">
        <v>82</v>
      </c>
      <c r="G13" s="31">
        <v>1.628</v>
      </c>
      <c r="H13" s="31">
        <f t="shared" si="0"/>
        <v>133.496</v>
      </c>
      <c r="I13" s="15"/>
      <c r="J13" s="15">
        <f t="shared" si="1"/>
        <v>0</v>
      </c>
      <c r="K13" s="9" t="s">
        <v>18</v>
      </c>
    </row>
    <row r="14" s="2" customFormat="1" ht="21" customHeight="1" spans="1:11">
      <c r="A14" s="11"/>
      <c r="B14" s="12" t="s">
        <v>28</v>
      </c>
      <c r="C14" s="13"/>
      <c r="D14" s="13"/>
      <c r="E14" s="12"/>
      <c r="F14" s="12"/>
      <c r="G14" s="12"/>
      <c r="H14" s="12">
        <f>SUM(H4:H13)</f>
        <v>5532.268</v>
      </c>
      <c r="I14" s="12"/>
      <c r="J14" s="12">
        <f>SUM(J4:J13)</f>
        <v>0</v>
      </c>
      <c r="K14" s="17"/>
    </row>
    <row r="15" s="1" customFormat="1"/>
  </sheetData>
  <mergeCells count="1">
    <mergeCell ref="A1:K1"/>
  </mergeCells>
  <conditionalFormatting sqref="B14">
    <cfRule type="expression" dxfId="0" priority="5" stopIfTrue="1">
      <formula>AND(COUNTIF(#REF!,B14)&gt;1,NOT(ISBLANK(B14)))</formula>
    </cfRule>
  </conditionalFormatting>
  <conditionalFormatting sqref="B14:D14">
    <cfRule type="expression" dxfId="0" priority="11" stopIfTrue="1">
      <formula>AND(COUNTIF(#REF!,B14)+COUNTIF(#REF!,B14)+COUNTIF($C$5:$C$13,B14)+COUNTIF(#REF!,B14)+COUNTIF(#REF!,B14)+COUNTIF(#REF!,B14)+COUNTIF(#REF!,B14)+COUNTIF(#REF!,B14)+COUNTIF(#REF!,B14)+COUNTIF(#REF!,B14)+COUNTIF(#REF!,B14)+COUNTIF(#REF!,B14)+COUNTIF(#REF!,B14)+COUNTIF(#REF!,B14)+COUNTIF(#REF!,B14)+COUNTIF(#REF!,B14)+COUNTIF(#REF!,B14)+COUNTIF(#REF!,B14)+COUNTIF(#REF!,B14)+COUNTIF(#REF!,B14)&gt;1,NOT(ISBLANK(B14)))</formula>
    </cfRule>
    <cfRule type="expression" dxfId="0" priority="12" stopIfTrue="1">
      <formula>AND(COUNTIF(#REF!,B14)+COUNTIF(#REF!,B14)+COUNTIF(#REF!,B14)+COUNTIF(#REF!,B14)+COUNTIF(#REF!,B14)+COUNTIF(#REF!,B14)+COUNTIF(#REF!,B14)+COUNTIF(#REF!,B14)+COUNTIF(#REF!,B14)+COUNTIF(#REF!,B14)+COUNTIF(#REF!,B14)+COUNTIF(#REF!,B14)+COUNTIF(#REF!,B14)+COUNTIF(#REF!,B14)+COUNTIF(#REF!,B14)+COUNTIF(#REF!,B14)+COUNTIF(#REF!,B14)+COUNTIF(#REF!,B14)+COUNTIF($C$5:$C$13,B14)+COUNTIF(#REF!,B14)&gt;1,NOT(ISBLANK(B14)))</formula>
    </cfRule>
    <cfRule type="expression" dxfId="0" priority="13" stopIfTrue="1">
      <formula>AND(COUNTIF(#REF!,B14)+COUNTIF(#REF!,B14)+COUNTIF(#REF!,B14)+COUNTIF(#REF!,B14)+COUNTIF(#REF!,B14)+COUNTIF(#REF!,B14)+COUNTIF(#REF!,B14)+COUNTIF(#REF!,B14)+COUNTIF(#REF!,B14)+COUNTIF(#REF!,B14)+COUNTIF($C$5:$C$13,B14)+COUNTIF(#REF!,B14)&gt;1,NOT(ISBLANK(B14)))</formula>
    </cfRule>
    <cfRule type="expression" dxfId="0" priority="14" stopIfTrue="1">
      <formula>AND(COUNTIF(#REF!,B14)+COUNTIF(#REF!,B14)+COUNTIF(#REF!,B14)+COUNTIF(#REF!,B14)+COUNTIF(#REF!,B14)+COUNTIF($C$5:$C$13,B14)+COUNTIF(#REF!,B14)&gt;1,NOT(ISBLANK(B14)))</formula>
    </cfRule>
    <cfRule type="expression" dxfId="0" priority="38" stopIfTrue="1">
      <formula>AND(COUNTIF($C$61:$C$62182,B14)+COUNTIF(#REF!,B14)+COUNTIF($C$2:$C$2,B14)+COUNTIF(#REF!,B14)+COUNTIF(#REF!,B14)+COUNTIF(#REF!,B14)+COUNTIF(#REF!,B14)+COUNTIF(#REF!,B14)+COUNTIF(#REF!,B14)+COUNTIF(#REF!,B14)+COUNTIF(#REF!,B14)+COUNTIF(#REF!,B14)+COUNTIF(#REF!,B14)+COUNTIF(#REF!,B14)+COUNTIF(#REF!,B14)+COUNTIF(#REF!,B14)&gt;1,NOT(ISBLANK(B14)))</formula>
    </cfRule>
    <cfRule type="expression" dxfId="0" priority="39" stopIfTrue="1">
      <formula>AND(COUNTIF(#REF!,B14)+COUNTIF(#REF!,B14)+COUNTIF(#REF!,B14)+COUNTIF(#REF!,B14)+COUNTIF(#REF!,B14)+COUNTIF(#REF!,B14)&gt;1,NOT(ISBLANK(B14)))</formula>
    </cfRule>
    <cfRule type="expression" dxfId="0" priority="40" stopIfTrue="1">
      <formula>AND(COUNTIF(#REF!,B14)+COUNTIF(#REF!,B14)+COUNTIF(#REF!,B14)+COUNTIF(#REF!,B14)+COUNTIF(#REF!,B14)+COUNTIF(#REF!,B14)+COUNTIF(#REF!,B14)+COUNTIF(#REF!,B14)&gt;1,NOT(ISBLANK(B14)))</formula>
    </cfRule>
    <cfRule type="expression" dxfId="0" priority="41" stopIfTrue="1">
      <formula>AND(COUNTIF($C$14:$C$62005,B14)+COUNTIF(#REF!,B14)+COUNTIF($C$2:$C$2,B14)+COUNTIF(#REF!,B14)+COUNTIF(#REF!,B14)+COUNTIF(#REF!,B14)+COUNTIF(#REF!,B14)+COUNTIF(#REF!,B14)+COUNTIF(#REF!,B14)+COUNTIF(#REF!,B14)+COUNTIF(#REF!,B14)+COUNTIF(#REF!,B14)+COUNTIF(#REF!,B14)+COUNTIF(#REF!,B14)+COUNTIF(#REF!,B14)+COUNTIF(#REF!,B14)&gt;1,NOT(ISBLANK(B14)))</formula>
    </cfRule>
    <cfRule type="expression" dxfId="0" priority="42" stopIfTrue="1">
      <formula>AND(COUNTIF($C$14:$C$62026,B14)+COUNTIF(#REF!,B14)+COUNTIF($C$2:$C$2,B14)+COUNTIF(#REF!,B14)+COUNTIF(#REF!,B14)+COUNTIF(#REF!,B14)+COUNTIF(#REF!,B14)+COUNTIF(#REF!,B14)+COUNTIF(#REF!,B14)+COUNTIF(#REF!,B14)+COUNTIF(#REF!,B14)+COUNTIF(#REF!,B14)+COUNTIF(#REF!,B14)+COUNTIF(#REF!,B14)+COUNTIF(#REF!,B14)+COUNTIF(#REF!,B14)&gt;1,NOT(ISBLANK(B14)))</formula>
    </cfRule>
    <cfRule type="expression" dxfId="0" priority="43" stopIfTrue="1">
      <formula>AND(COUNTIF($C$422:$C$62543,B14)+COUNTIF(#REF!,B14)+COUNTIF($C$2:$C$2,B14)+COUNTIF(#REF!,B14)+COUNTIF(#REF!,B14)+COUNTIF(#REF!,B14)+COUNTIF(#REF!,B14)+COUNTIF(#REF!,B14)+COUNTIF(#REF!,B14)+COUNTIF(#REF!,B14)+COUNTIF(#REF!,B14)+COUNTIF(#REF!,B14)+COUNTIF(#REF!,B14)+COUNTIF(#REF!,B14)+COUNTIF(#REF!,B14)+COUNTIF(#REF!,B14)&gt;1,NOT(ISBLANK(B14)))</formula>
    </cfRule>
    <cfRule type="expression" dxfId="0" priority="44" stopIfTrue="1">
      <formula>AND(COUNTIF(#REF!,B14)+COUNTIF(#REF!,B14)+COUNTIF(#REF!,B14)+COUNTIF(#REF!,B14)+COUNTIF(#REF!,B14)+COUNTIF($C$3:$C$13,B14)+COUNTIF(#REF!,B14)&gt;1,NOT(ISBLANK(B14)))</formula>
    </cfRule>
    <cfRule type="expression" dxfId="0" priority="45" stopIfTrue="1">
      <formula>AND(COUNTIF(#REF!,B14)+COUNTIF(#REF!,B14)+COUNTIF(#REF!,B14)+COUNTIF(#REF!,B14)+COUNTIF(#REF!,B14)+COUNTIF(#REF!,B14)+COUNTIF(#REF!,B14)+COUNTIF(#REF!,B14)+COUNTIF(#REF!,B14)+COUNTIF(#REF!,B14)+COUNTIF($C$3:$C$13,B14)+COUNTIF(#REF!,B14)&gt;1,NOT(ISBLANK(B14)))</formula>
    </cfRule>
    <cfRule type="expression" dxfId="0" priority="46" stopIfTrue="1">
      <formula>AND(COUNTIF(#REF!,B14)+COUNTIF(#REF!,B14)+COUNTIF(#REF!,B14)+COUNTIF(#REF!,B14)+COUNTIF(#REF!,B14)+COUNTIF(#REF!,B14)+COUNTIF(#REF!,B14)+COUNTIF(#REF!,B14)+COUNTIF(#REF!,B14)+COUNTIF(#REF!,B14)+COUNTIF(#REF!,B14)+COUNTIF(#REF!,B14)+COUNTIF(#REF!,B14)+COUNTIF(#REF!,B14)+COUNTIF(#REF!,B14)+COUNTIF(#REF!,B14)+COUNTIF(#REF!,B14)+COUNTIF(#REF!,B14)+COUNTIF($C$3:$C$13,B14)+COUNTIF(#REF!,B14)&gt;1,NOT(ISBLANK(B14)))</formula>
    </cfRule>
    <cfRule type="expression" dxfId="0" priority="47" stopIfTrue="1">
      <formula>AND(COUNTIF(#REF!,B14)+COUNTIF(#REF!,B14)+COUNTIF($C$3:$C$13,B14)+COUNTIF(#REF!,B14)+COUNTIF(#REF!,B14)+COUNTIF(#REF!,B14)+COUNTIF(#REF!,B14)+COUNTIF(#REF!,B14)+COUNTIF(#REF!,B14)+COUNTIF(#REF!,B14)+COUNTIF(#REF!,B14)+COUNTIF(#REF!,B14)+COUNTIF(#REF!,B14)+COUNTIF(#REF!,B14)+COUNTIF(#REF!,B14)+COUNTIF(#REF!,B14)+COUNTIF(#REF!,B14)+COUNTIF(#REF!,B14)+COUNTIF(#REF!,B14)+COUNTIF(#REF!,B14)&gt;1,NOT(ISBLANK(B14)))</formula>
    </cfRule>
  </conditionalFormatting>
  <conditionalFormatting sqref="C14:D14">
    <cfRule type="expression" dxfId="0" priority="15" stopIfTrue="1">
      <formula>AND(COUNTIF($C$187:$C$62296,C14)+COUNTIF(#REF!,C14)+COUNTIF($C$2:$C$2,C14)+COUNTIF(#REF!,C14)+COUNTIF(#REF!,C14)+COUNTIF(#REF!,C14)+COUNTIF(#REF!,C14)+COUNTIF(#REF!,C14)+COUNTIF(#REF!,C14)+COUNTIF(#REF!,C14)+COUNTIF(#REF!,C14)+COUNTIF(#REF!,C14)+COUNTIF(#REF!,C14)+COUNTIF(#REF!,C14)+COUNTIF(#REF!,C14)+COUNTIF(#REF!,C14)&gt;1,NOT(ISBLANK(C14)))</formula>
    </cfRule>
    <cfRule type="expression" dxfId="0" priority="16" stopIfTrue="1">
      <formula>AND(COUNTIF($C$166:$C$62275,C14)+COUNTIF(#REF!,C14)+COUNTIF($C$2:$C$2,C14)+COUNTIF(#REF!,C14)+COUNTIF(#REF!,C14)+COUNTIF(#REF!,C14)+COUNTIF(#REF!,C14)+COUNTIF(#REF!,C14)+COUNTIF(#REF!,C14)+COUNTIF(#REF!,C14)+COUNTIF(#REF!,C14)+COUNTIF(#REF!,C14)+COUNTIF(#REF!,C14)+COUNTIF(#REF!,C14)+COUNTIF(#REF!,C14)+COUNTIF(#REF!,C14)&gt;1,NOT(ISBLANK(C14)))</formula>
    </cfRule>
    <cfRule type="expression" dxfId="0" priority="17" stopIfTrue="1">
      <formula>AND(COUNTIF($C$214:$C$62323,C14)+COUNTIF(#REF!,C14)+COUNTIF($C$2:$C$2,C14)+COUNTIF(#REF!,C14)+COUNTIF(#REF!,C14)+COUNTIF(#REF!,C14)+COUNTIF(#REF!,C14)+COUNTIF(#REF!,C14)+COUNTIF(#REF!,C14)+COUNTIF(#REF!,C14)+COUNTIF(#REF!,C14)+COUNTIF(#REF!,C14)+COUNTIF(#REF!,C14)+COUNTIF(#REF!,C14)+COUNTIF(#REF!,C14)+COUNTIF(#REF!,C14)&gt;1,NOT(ISBLANK(C14)))</formula>
    </cfRule>
    <cfRule type="expression" dxfId="0" priority="18" stopIfTrue="1">
      <formula>AND(COUNTIF(#REF!,C14)+COUNTIF(#REF!,C14)+COUNTIF(#REF!,C14)+COUNTIF(#REF!,C14)+COUNTIF(#REF!,C14)+COUNTIF($C$3:$C$13,C14)+COUNTIF(#REF!,C14)&gt;1,NOT(ISBLANK(C14)))</formula>
    </cfRule>
    <cfRule type="expression" dxfId="0" priority="19" stopIfTrue="1">
      <formula>AND(COUNTIF(#REF!,C14)+COUNTIF(#REF!,C14)+COUNTIF(#REF!,C14)+COUNTIF(#REF!,C14)+COUNTIF(#REF!,C14)+COUNTIF(#REF!,C14)+COUNTIF(#REF!,C14)+COUNTIF(#REF!,C14)+COUNTIF(#REF!,C14)+COUNTIF(#REF!,C14)+COUNTIF($C$3:$C$13,C14)+COUNTIF(#REF!,C14)&gt;1,NOT(ISBLANK(C14)))</formula>
    </cfRule>
    <cfRule type="expression" dxfId="0" priority="20" stopIfTrue="1">
      <formula>AND(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$C$3:$C$13,C14)+COUNTIF(#REF!,C14)&gt;1,NOT(ISBLANK(C14)))</formula>
    </cfRule>
    <cfRule type="expression" dxfId="0" priority="21" stopIfTrue="1">
      <formula>AND(COUNTIF(#REF!,C14)+COUNTIF(#REF!,C14)+COUNTIF($C$3:$C$13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&gt;1,NOT(ISBLANK(C14)))</formula>
    </cfRule>
    <cfRule type="expression" dxfId="0" priority="22" stopIfTrue="1">
      <formula>AND(COUNTIF(#REF!,C14)+COUNTIF(#REF!,C14)+COUNTIF(#REF!,C14)+COUNTIF(#REF!,C14)+COUNTIF(#REF!,C14)+COUNTIF($C$14:$C$36,C14)+COUNTIF(#REF!,C14)&gt;1,NOT(ISBLANK(C14)))</formula>
    </cfRule>
    <cfRule type="expression" dxfId="0" priority="23" stopIfTrue="1">
      <formula>AND(COUNTIF(#REF!,C14)+COUNTIF(#REF!,C14)+COUNTIF(#REF!,C14)+COUNTIF(#REF!,C14)+COUNTIF(#REF!,C14)+COUNTIF(#REF!,C14)+COUNTIF(#REF!,C14)+COUNTIF(#REF!,C14)+COUNTIF(#REF!,C14)+COUNTIF(#REF!,C14)+COUNTIF($C$14:$C$36,C14)+COUNTIF(#REF!,C14)&gt;1,NOT(ISBLANK(C14)))</formula>
    </cfRule>
    <cfRule type="expression" dxfId="0" priority="24" stopIfTrue="1">
      <formula>AND(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$C$14:$C$36,C14)+COUNTIF(#REF!,C14)&gt;1,NOT(ISBLANK(C14)))</formula>
    </cfRule>
    <cfRule type="expression" dxfId="0" priority="25" stopIfTrue="1">
      <formula>AND(COUNTIF(#REF!,C14)+COUNTIF(#REF!,C14)+COUNTIF($C$14:$C$36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&gt;1,NOT(ISBLANK(C14)))</formula>
    </cfRule>
    <cfRule type="expression" dxfId="0" priority="26" stopIfTrue="1">
      <formula>AND(COUNTIF(#REF!,C14)+COUNTIF(#REF!,C14)+COUNTIF(#REF!,C14)+COUNTIF(#REF!,C14)+COUNTIF(#REF!,C14)+COUNTIF(#REF!,C14)&gt;1,NOT(ISBLANK(C14)))</formula>
    </cfRule>
    <cfRule type="expression" dxfId="0" priority="27" stopIfTrue="1">
      <formula>AND(COUNTIF(#REF!,C14)+COUNTIF(#REF!,C14)+COUNTIF(#REF!,C14)+COUNTIF(#REF!,C14)+COUNTIF(#REF!,C14)+COUNTIF(#REF!,C14)+COUNTIF(#REF!,C14)+COUNTIF(#REF!,C14)&gt;1,NOT(ISBLANK(C14)))</formula>
    </cfRule>
    <cfRule type="expression" dxfId="0" priority="28" stopIfTrue="1">
      <formula>AND(COUNTIF(#REF!,C14)&gt;1,NOT(ISBLANK(C14)))</formula>
    </cfRule>
    <cfRule type="expression" dxfId="0" priority="29" stopIfTrue="1">
      <formula>AND(COUNTIF(#REF!,C14)+COUNTIF(#REF!,C14)+COUNTIF(#REF!,C14)+COUNTIF(#REF!,C14)+COUNTIF(#REF!,C14)+COUNTIF(#REF!,C14)&gt;1,NOT(ISBLANK(C14)))</formula>
    </cfRule>
    <cfRule type="expression" dxfId="0" priority="30" stopIfTrue="1">
      <formula>AND(COUNTIF(#REF!,C14)+COUNTIF(#REF!,C14)+COUNTIF(#REF!,C14)+COUNTIF(#REF!,C14)+COUNTIF(#REF!,C14)+COUNTIF(#REF!,C14)+COUNTIF(#REF!,C14)+COUNTIF(#REF!,C14)&gt;1,NOT(ISBLANK(C14)))</formula>
    </cfRule>
    <cfRule type="expression" dxfId="0" priority="31" stopIfTrue="1">
      <formula>AND(COUNTIF(#REF!,C14)&gt;1,NOT(ISBLANK(C14)))</formula>
    </cfRule>
    <cfRule type="expression" dxfId="0" priority="32" stopIfTrue="1">
      <formula>AND(COUNTIF(#REF!,C14)+COUNTIF(#REF!,C14)+COUNTIF($C$5:$C$13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&gt;1,NOT(ISBLANK(C14)))</formula>
    </cfRule>
    <cfRule type="expression" dxfId="0" priority="33" stopIfTrue="1">
      <formula>AND(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#REF!,C14)+COUNTIF($C$5:$C$13,C14)+COUNTIF(#REF!,C14)&gt;1,NOT(ISBLANK(C14)))</formula>
    </cfRule>
    <cfRule type="expression" dxfId="0" priority="34" stopIfTrue="1">
      <formula>AND(COUNTIF(#REF!,C14)+COUNTIF(#REF!,C14)+COUNTIF(#REF!,C14)+COUNTIF(#REF!,C14)+COUNTIF(#REF!,C14)+COUNTIF(#REF!,C14)+COUNTIF(#REF!,C14)+COUNTIF(#REF!,C14)+COUNTIF(#REF!,C14)+COUNTIF(#REF!,C14)+COUNTIF($C$5:$C$13,C14)+COUNTIF(#REF!,C14)&gt;1,NOT(ISBLANK(C14)))</formula>
    </cfRule>
    <cfRule type="expression" dxfId="0" priority="35" stopIfTrue="1">
      <formula>AND(COUNTIF(#REF!,C14)+COUNTIF(#REF!,C14)+COUNTIF(#REF!,C14)+COUNTIF(#REF!,C14)+COUNTIF(#REF!,C14)+COUNTIF($C$5:$C$13,C14)+COUNTIF(#REF!,C14)&gt;1,NOT(ISBLANK(C14)))</formula>
    </cfRule>
    <cfRule type="expression" dxfId="0" priority="36" stopIfTrue="1">
      <formula>AND(COUNTIF($C$14:$C$62005,C14)+COUNTIF(#REF!,C14)+COUNTIF($C$2:$C$2,C14)+COUNTIF(#REF!,C14)+COUNTIF(#REF!,C14)+COUNTIF(#REF!,C14)+COUNTIF(#REF!,C14)+COUNTIF(#REF!,C14)+COUNTIF(#REF!,C14)+COUNTIF(#REF!,C14)+COUNTIF(#REF!,C14)+COUNTIF(#REF!,C14)+COUNTIF(#REF!,C14)+COUNTIF(#REF!,C14)+COUNTIF(#REF!,C14)+COUNTIF(#REF!,C14)&gt;1,NOT(ISBLANK(C14)))</formula>
    </cfRule>
    <cfRule type="expression" dxfId="0" priority="37" stopIfTrue="1">
      <formula>AND(COUNTIF($C$14:$C$62026,C14)+COUNTIF(#REF!,C14)+COUNTIF($C$2:$C$2,C14)+COUNTIF(#REF!,C14)+COUNTIF(#REF!,C14)+COUNTIF(#REF!,C14)+COUNTIF(#REF!,C14)+COUNTIF(#REF!,C14)+COUNTIF(#REF!,C14)+COUNTIF(#REF!,C14)+COUNTIF(#REF!,C14)+COUNTIF(#REF!,C14)+COUNTIF(#REF!,C14)+COUNTIF(#REF!,C14)+COUNTIF(#REF!,C14)+COUNTIF(#REF!,C14)&gt;1,NOT(ISBLANK(C14)))</formula>
    </cfRule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2" topLeftCell="A21" activePane="bottomLeft" state="frozen"/>
      <selection/>
      <selection pane="bottomLeft" activeCell="M11" sqref="M11"/>
    </sheetView>
  </sheetViews>
  <sheetFormatPr defaultColWidth="8.875" defaultRowHeight="16.5"/>
  <cols>
    <col min="1" max="1" width="4.875" style="1" customWidth="1"/>
    <col min="2" max="2" width="14.75" style="1" customWidth="1"/>
    <col min="3" max="3" width="25.5" style="1" customWidth="1"/>
    <col min="4" max="4" width="9.25" style="1" customWidth="1"/>
    <col min="5" max="5" width="5.125" style="1" customWidth="1"/>
    <col min="6" max="6" width="6.5" style="1" customWidth="1"/>
    <col min="7" max="8" width="6.875" style="1" hidden="1" customWidth="1"/>
    <col min="9" max="9" width="8.625" style="1" customWidth="1"/>
    <col min="10" max="10" width="8.375" style="1" customWidth="1"/>
    <col min="11" max="11" width="21" style="1" customWidth="1"/>
    <col min="12" max="16380" width="8.875" style="1"/>
  </cols>
  <sheetData>
    <row r="1" s="1" customFormat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13.5" customHeight="1" spans="1:11">
      <c r="A3" s="25" t="s">
        <v>29</v>
      </c>
      <c r="B3" s="14" t="s">
        <v>30</v>
      </c>
      <c r="C3" s="14" t="s">
        <v>31</v>
      </c>
      <c r="D3" s="14"/>
      <c r="E3" s="14"/>
      <c r="F3" s="14"/>
      <c r="G3" s="14"/>
      <c r="H3" s="14"/>
      <c r="I3" s="14"/>
      <c r="J3" s="14"/>
      <c r="K3" s="29"/>
    </row>
    <row r="4" s="1" customFormat="1" ht="13.5" customHeight="1" spans="1:11">
      <c r="A4" s="26">
        <v>11</v>
      </c>
      <c r="B4" s="27" t="s">
        <v>32</v>
      </c>
      <c r="C4" s="15" t="s">
        <v>15</v>
      </c>
      <c r="D4" s="15" t="s">
        <v>16</v>
      </c>
      <c r="E4" s="24" t="s">
        <v>33</v>
      </c>
      <c r="F4" s="27">
        <v>10</v>
      </c>
      <c r="G4" s="28"/>
      <c r="H4" s="28"/>
      <c r="I4" s="28"/>
      <c r="J4" s="15">
        <f t="shared" ref="J4:J13" si="0">I4*F4</f>
        <v>0</v>
      </c>
      <c r="K4" s="30"/>
    </row>
    <row r="5" s="1" customFormat="1" ht="13.5" customHeight="1" spans="1:11">
      <c r="A5" s="26">
        <v>12</v>
      </c>
      <c r="B5" s="27" t="s">
        <v>32</v>
      </c>
      <c r="C5" s="15" t="s">
        <v>19</v>
      </c>
      <c r="D5" s="15" t="s">
        <v>16</v>
      </c>
      <c r="E5" s="24" t="s">
        <v>33</v>
      </c>
      <c r="F5" s="27">
        <v>10</v>
      </c>
      <c r="G5" s="28"/>
      <c r="H5" s="28"/>
      <c r="I5" s="28"/>
      <c r="J5" s="15">
        <f t="shared" si="0"/>
        <v>0</v>
      </c>
      <c r="K5" s="30"/>
    </row>
    <row r="6" s="1" customFormat="1" ht="13.5" customHeight="1" spans="1:11">
      <c r="A6" s="26">
        <v>13</v>
      </c>
      <c r="B6" s="27" t="s">
        <v>32</v>
      </c>
      <c r="C6" s="21" t="s">
        <v>20</v>
      </c>
      <c r="D6" s="15" t="s">
        <v>16</v>
      </c>
      <c r="E6" s="24" t="s">
        <v>33</v>
      </c>
      <c r="F6" s="27">
        <v>10</v>
      </c>
      <c r="G6" s="28"/>
      <c r="H6" s="28"/>
      <c r="I6" s="28"/>
      <c r="J6" s="15">
        <f t="shared" si="0"/>
        <v>0</v>
      </c>
      <c r="K6" s="30"/>
    </row>
    <row r="7" s="1" customFormat="1" ht="13.5" customHeight="1" spans="1:11">
      <c r="A7" s="26">
        <v>14</v>
      </c>
      <c r="B7" s="27" t="s">
        <v>32</v>
      </c>
      <c r="C7" s="21" t="s">
        <v>21</v>
      </c>
      <c r="D7" s="15" t="s">
        <v>16</v>
      </c>
      <c r="E7" s="24" t="s">
        <v>33</v>
      </c>
      <c r="F7" s="27">
        <v>10</v>
      </c>
      <c r="G7" s="28"/>
      <c r="H7" s="28"/>
      <c r="I7" s="28"/>
      <c r="J7" s="15">
        <f t="shared" si="0"/>
        <v>0</v>
      </c>
      <c r="K7" s="30"/>
    </row>
    <row r="8" s="1" customFormat="1" ht="13.5" customHeight="1" spans="1:11">
      <c r="A8" s="26">
        <v>15</v>
      </c>
      <c r="B8" s="27" t="s">
        <v>32</v>
      </c>
      <c r="C8" s="21" t="s">
        <v>22</v>
      </c>
      <c r="D8" s="15" t="s">
        <v>16</v>
      </c>
      <c r="E8" s="24" t="s">
        <v>33</v>
      </c>
      <c r="F8" s="27">
        <v>10</v>
      </c>
      <c r="G8" s="28"/>
      <c r="H8" s="28"/>
      <c r="I8" s="28"/>
      <c r="J8" s="15">
        <f t="shared" si="0"/>
        <v>0</v>
      </c>
      <c r="K8" s="30"/>
    </row>
    <row r="9" s="1" customFormat="1" ht="13.5" customHeight="1" spans="1:11">
      <c r="A9" s="26">
        <v>16</v>
      </c>
      <c r="B9" s="27" t="s">
        <v>32</v>
      </c>
      <c r="C9" s="21" t="s">
        <v>23</v>
      </c>
      <c r="D9" s="15" t="s">
        <v>16</v>
      </c>
      <c r="E9" s="24" t="s">
        <v>33</v>
      </c>
      <c r="F9" s="27">
        <v>10</v>
      </c>
      <c r="G9" s="28"/>
      <c r="H9" s="28"/>
      <c r="I9" s="28"/>
      <c r="J9" s="15">
        <f t="shared" si="0"/>
        <v>0</v>
      </c>
      <c r="K9" s="30"/>
    </row>
    <row r="10" s="1" customFormat="1" ht="13.5" customHeight="1" spans="1:11">
      <c r="A10" s="26">
        <v>17</v>
      </c>
      <c r="B10" s="27" t="s">
        <v>32</v>
      </c>
      <c r="C10" s="21" t="s">
        <v>24</v>
      </c>
      <c r="D10" s="15" t="s">
        <v>16</v>
      </c>
      <c r="E10" s="24" t="s">
        <v>33</v>
      </c>
      <c r="F10" s="27">
        <v>10</v>
      </c>
      <c r="G10" s="28"/>
      <c r="H10" s="28"/>
      <c r="I10" s="28"/>
      <c r="J10" s="15">
        <f t="shared" si="0"/>
        <v>0</v>
      </c>
      <c r="K10" s="30"/>
    </row>
    <row r="11" s="1" customFormat="1" ht="13.5" customHeight="1" spans="1:11">
      <c r="A11" s="26">
        <v>18</v>
      </c>
      <c r="B11" s="27" t="s">
        <v>32</v>
      </c>
      <c r="C11" s="21" t="s">
        <v>25</v>
      </c>
      <c r="D11" s="15" t="s">
        <v>16</v>
      </c>
      <c r="E11" s="24" t="s">
        <v>33</v>
      </c>
      <c r="F11" s="27">
        <v>10</v>
      </c>
      <c r="G11" s="28"/>
      <c r="H11" s="28"/>
      <c r="I11" s="28"/>
      <c r="J11" s="15">
        <f t="shared" si="0"/>
        <v>0</v>
      </c>
      <c r="K11" s="30"/>
    </row>
    <row r="12" s="1" customFormat="1" ht="13.5" customHeight="1" spans="1:11">
      <c r="A12" s="26">
        <v>19</v>
      </c>
      <c r="B12" s="27" t="s">
        <v>32</v>
      </c>
      <c r="C12" s="21" t="s">
        <v>26</v>
      </c>
      <c r="D12" s="15" t="s">
        <v>16</v>
      </c>
      <c r="E12" s="24" t="s">
        <v>33</v>
      </c>
      <c r="F12" s="27">
        <v>10</v>
      </c>
      <c r="G12" s="28"/>
      <c r="H12" s="28"/>
      <c r="I12" s="28"/>
      <c r="J12" s="15">
        <f t="shared" si="0"/>
        <v>0</v>
      </c>
      <c r="K12" s="30"/>
    </row>
    <row r="13" s="1" customFormat="1" ht="13.5" customHeight="1" spans="1:11">
      <c r="A13" s="26">
        <v>20</v>
      </c>
      <c r="B13" s="27" t="s">
        <v>32</v>
      </c>
      <c r="C13" s="21" t="s">
        <v>27</v>
      </c>
      <c r="D13" s="15" t="s">
        <v>16</v>
      </c>
      <c r="E13" s="24" t="s">
        <v>33</v>
      </c>
      <c r="F13" s="27">
        <v>10</v>
      </c>
      <c r="G13" s="28"/>
      <c r="H13" s="28"/>
      <c r="I13" s="28"/>
      <c r="J13" s="15">
        <f t="shared" si="0"/>
        <v>0</v>
      </c>
      <c r="K13" s="30"/>
    </row>
    <row r="14" s="1" customFormat="1" ht="13.5" customHeight="1" spans="1:11">
      <c r="A14" s="26">
        <v>21</v>
      </c>
      <c r="B14" s="15" t="s">
        <v>34</v>
      </c>
      <c r="C14" s="21" t="s">
        <v>35</v>
      </c>
      <c r="D14" s="15" t="s">
        <v>16</v>
      </c>
      <c r="E14" s="24" t="s">
        <v>33</v>
      </c>
      <c r="F14" s="21">
        <v>4</v>
      </c>
      <c r="G14" s="15"/>
      <c r="H14" s="15"/>
      <c r="I14" s="15"/>
      <c r="J14" s="15">
        <f t="shared" ref="J14:J26" si="1">F14*I14</f>
        <v>0</v>
      </c>
      <c r="K14" s="20"/>
    </row>
    <row r="15" s="1" customFormat="1" spans="1:11">
      <c r="A15" s="26">
        <v>22</v>
      </c>
      <c r="B15" s="15" t="s">
        <v>34</v>
      </c>
      <c r="C15" s="21" t="s">
        <v>36</v>
      </c>
      <c r="D15" s="15" t="s">
        <v>16</v>
      </c>
      <c r="E15" s="24" t="s">
        <v>33</v>
      </c>
      <c r="F15" s="21">
        <v>2</v>
      </c>
      <c r="G15" s="15"/>
      <c r="H15" s="15"/>
      <c r="I15" s="15"/>
      <c r="J15" s="15">
        <f t="shared" si="1"/>
        <v>0</v>
      </c>
      <c r="K15" s="20"/>
    </row>
    <row r="16" s="1" customFormat="1" spans="1:11">
      <c r="A16" s="26">
        <v>23</v>
      </c>
      <c r="B16" s="15" t="s">
        <v>34</v>
      </c>
      <c r="C16" s="21" t="s">
        <v>37</v>
      </c>
      <c r="D16" s="15" t="s">
        <v>16</v>
      </c>
      <c r="E16" s="24" t="s">
        <v>33</v>
      </c>
      <c r="F16" s="21">
        <v>1</v>
      </c>
      <c r="G16" s="15"/>
      <c r="H16" s="15"/>
      <c r="I16" s="15"/>
      <c r="J16" s="15">
        <f t="shared" si="1"/>
        <v>0</v>
      </c>
      <c r="K16" s="20"/>
    </row>
    <row r="17" s="1" customFormat="1" spans="1:11">
      <c r="A17" s="26">
        <v>24</v>
      </c>
      <c r="B17" s="15" t="s">
        <v>34</v>
      </c>
      <c r="C17" s="21" t="s">
        <v>38</v>
      </c>
      <c r="D17" s="15" t="s">
        <v>16</v>
      </c>
      <c r="E17" s="24" t="s">
        <v>33</v>
      </c>
      <c r="F17" s="21">
        <v>1</v>
      </c>
      <c r="G17" s="15"/>
      <c r="H17" s="15"/>
      <c r="I17" s="15"/>
      <c r="J17" s="15">
        <f t="shared" si="1"/>
        <v>0</v>
      </c>
      <c r="K17" s="20"/>
    </row>
    <row r="18" s="1" customFormat="1" spans="1:11">
      <c r="A18" s="26">
        <v>25</v>
      </c>
      <c r="B18" s="15" t="s">
        <v>34</v>
      </c>
      <c r="C18" s="21" t="s">
        <v>39</v>
      </c>
      <c r="D18" s="15" t="s">
        <v>16</v>
      </c>
      <c r="E18" s="24" t="s">
        <v>33</v>
      </c>
      <c r="F18" s="21">
        <v>1</v>
      </c>
      <c r="G18" s="15"/>
      <c r="H18" s="15"/>
      <c r="I18" s="15"/>
      <c r="J18" s="15">
        <f t="shared" si="1"/>
        <v>0</v>
      </c>
      <c r="K18" s="20"/>
    </row>
    <row r="19" s="1" customFormat="1" spans="1:11">
      <c r="A19" s="26">
        <v>26</v>
      </c>
      <c r="B19" s="15" t="s">
        <v>34</v>
      </c>
      <c r="C19" s="21" t="s">
        <v>40</v>
      </c>
      <c r="D19" s="15" t="s">
        <v>16</v>
      </c>
      <c r="E19" s="24" t="s">
        <v>33</v>
      </c>
      <c r="F19" s="21">
        <v>1</v>
      </c>
      <c r="G19" s="15"/>
      <c r="H19" s="15"/>
      <c r="I19" s="15"/>
      <c r="J19" s="15">
        <f t="shared" si="1"/>
        <v>0</v>
      </c>
      <c r="K19" s="20"/>
    </row>
    <row r="20" s="2" customFormat="1" spans="1:11">
      <c r="A20" s="26">
        <v>27</v>
      </c>
      <c r="B20" s="15" t="s">
        <v>34</v>
      </c>
      <c r="C20" s="21" t="s">
        <v>41</v>
      </c>
      <c r="D20" s="15" t="s">
        <v>16</v>
      </c>
      <c r="E20" s="24" t="s">
        <v>33</v>
      </c>
      <c r="F20" s="21">
        <v>1</v>
      </c>
      <c r="G20" s="15"/>
      <c r="H20" s="15"/>
      <c r="I20" s="15"/>
      <c r="J20" s="15">
        <f t="shared" si="1"/>
        <v>0</v>
      </c>
      <c r="K20" s="20"/>
    </row>
    <row r="21" s="2" customFormat="1" spans="1:11">
      <c r="A21" s="26">
        <v>28</v>
      </c>
      <c r="B21" s="15" t="s">
        <v>42</v>
      </c>
      <c r="C21" s="21" t="s">
        <v>43</v>
      </c>
      <c r="D21" s="15" t="s">
        <v>16</v>
      </c>
      <c r="E21" s="24" t="s">
        <v>33</v>
      </c>
      <c r="F21" s="21">
        <v>4</v>
      </c>
      <c r="G21" s="15"/>
      <c r="H21" s="15"/>
      <c r="I21" s="31"/>
      <c r="J21" s="15">
        <f t="shared" si="1"/>
        <v>0</v>
      </c>
      <c r="K21" s="20"/>
    </row>
    <row r="22" s="2" customFormat="1" spans="1:11">
      <c r="A22" s="26">
        <v>29</v>
      </c>
      <c r="B22" s="15" t="s">
        <v>42</v>
      </c>
      <c r="C22" s="21" t="s">
        <v>44</v>
      </c>
      <c r="D22" s="15" t="s">
        <v>16</v>
      </c>
      <c r="E22" s="24" t="s">
        <v>33</v>
      </c>
      <c r="F22" s="21">
        <v>2</v>
      </c>
      <c r="G22" s="15"/>
      <c r="H22" s="15"/>
      <c r="I22" s="15"/>
      <c r="J22" s="15">
        <f t="shared" si="1"/>
        <v>0</v>
      </c>
      <c r="K22" s="20"/>
    </row>
    <row r="23" s="2" customFormat="1" spans="1:11">
      <c r="A23" s="26">
        <v>30</v>
      </c>
      <c r="B23" s="15" t="s">
        <v>42</v>
      </c>
      <c r="C23" s="21" t="s">
        <v>45</v>
      </c>
      <c r="D23" s="15" t="s">
        <v>16</v>
      </c>
      <c r="E23" s="24" t="s">
        <v>33</v>
      </c>
      <c r="F23" s="21">
        <v>2</v>
      </c>
      <c r="G23" s="15"/>
      <c r="H23" s="15"/>
      <c r="I23" s="15"/>
      <c r="J23" s="15">
        <f t="shared" si="1"/>
        <v>0</v>
      </c>
      <c r="K23" s="20"/>
    </row>
    <row r="24" s="2" customFormat="1" spans="1:11">
      <c r="A24" s="26">
        <v>31</v>
      </c>
      <c r="B24" s="19" t="s">
        <v>46</v>
      </c>
      <c r="C24" s="21" t="s">
        <v>47</v>
      </c>
      <c r="D24" s="15" t="s">
        <v>16</v>
      </c>
      <c r="E24" s="24" t="s">
        <v>33</v>
      </c>
      <c r="F24" s="21">
        <v>2</v>
      </c>
      <c r="G24" s="19"/>
      <c r="H24" s="19"/>
      <c r="I24" s="19"/>
      <c r="J24" s="15">
        <f t="shared" si="1"/>
        <v>0</v>
      </c>
      <c r="K24" s="9"/>
    </row>
    <row r="25" s="2" customFormat="1" spans="1:11">
      <c r="A25" s="26">
        <v>32</v>
      </c>
      <c r="B25" s="19" t="s">
        <v>46</v>
      </c>
      <c r="C25" s="21" t="s">
        <v>48</v>
      </c>
      <c r="D25" s="15" t="s">
        <v>16</v>
      </c>
      <c r="E25" s="24" t="s">
        <v>33</v>
      </c>
      <c r="F25" s="21">
        <v>1</v>
      </c>
      <c r="G25" s="19"/>
      <c r="H25" s="19"/>
      <c r="I25" s="19"/>
      <c r="J25" s="15">
        <f t="shared" si="1"/>
        <v>0</v>
      </c>
      <c r="K25" s="9"/>
    </row>
    <row r="26" s="2" customFormat="1" spans="1:11">
      <c r="A26" s="26">
        <v>33</v>
      </c>
      <c r="B26" s="19" t="s">
        <v>46</v>
      </c>
      <c r="C26" s="21" t="s">
        <v>49</v>
      </c>
      <c r="D26" s="15" t="s">
        <v>16</v>
      </c>
      <c r="E26" s="24" t="s">
        <v>33</v>
      </c>
      <c r="F26" s="21">
        <v>1</v>
      </c>
      <c r="G26" s="19"/>
      <c r="H26" s="19"/>
      <c r="I26" s="19"/>
      <c r="J26" s="15">
        <f t="shared" si="1"/>
        <v>0</v>
      </c>
      <c r="K26" s="16"/>
    </row>
    <row r="27" s="2" customFormat="1" ht="21" customHeight="1" spans="1:11">
      <c r="A27" s="11"/>
      <c r="B27" s="12" t="s">
        <v>28</v>
      </c>
      <c r="C27" s="13"/>
      <c r="D27" s="13"/>
      <c r="E27" s="12"/>
      <c r="F27" s="12"/>
      <c r="G27" s="12"/>
      <c r="H27" s="12"/>
      <c r="I27" s="12"/>
      <c r="J27" s="12">
        <f>SUM(J3:J26)</f>
        <v>0</v>
      </c>
      <c r="K27" s="17"/>
    </row>
    <row r="28" s="1" customFormat="1"/>
  </sheetData>
  <mergeCells count="1">
    <mergeCell ref="A1:K1"/>
  </mergeCells>
  <conditionalFormatting sqref="B27">
    <cfRule type="expression" dxfId="0" priority="3" stopIfTrue="1">
      <formula>AND(COUNTIF(#REF!,B27)&gt;1,NOT(ISBLANK(B27)))</formula>
    </cfRule>
  </conditionalFormatting>
  <conditionalFormatting sqref="B27:D27">
    <cfRule type="expression" dxfId="0" priority="4" stopIfTrue="1">
      <formula>AND(COUNTIF(#REF!,B27)+COUNTIF(#REF!,B27)+COUNTIF($C$3:$C$26,B27)+COUNTIF(#REF!,B27)+COUNTIF(#REF!,B27)+COUNTIF(#REF!,B27)+COUNTIF(#REF!,B27)+COUNTIF(#REF!,B27)+COUNTIF(#REF!,B27)+COUNTIF(#REF!,B27)+COUNTIF(#REF!,B27)+COUNTIF(#REF!,B27)+COUNTIF(#REF!,B27)+COUNTIF(#REF!,B27)+COUNTIF(#REF!,B27)+COUNTIF(#REF!,B27)+COUNTIF(#REF!,B27)+COUNTIF(#REF!,B27)+COUNTIF(#REF!,B27)+COUNTIF(#REF!,B27)&gt;1,NOT(ISBLANK(B27)))</formula>
    </cfRule>
    <cfRule type="expression" dxfId="0" priority="5" stopIfTrue="1">
      <formula>AND(COUNTIF(#REF!,B27)+COUNTIF(#REF!,B27)+COUNTIF(#REF!,B27)+COUNTIF(#REF!,B27)+COUNTIF(#REF!,B27)+COUNTIF(#REF!,B27)+COUNTIF(#REF!,B27)+COUNTIF(#REF!,B27)+COUNTIF(#REF!,B27)+COUNTIF(#REF!,B27)+COUNTIF(#REF!,B27)+COUNTIF(#REF!,B27)+COUNTIF(#REF!,B27)+COUNTIF(#REF!,B27)+COUNTIF(#REF!,B27)+COUNTIF(#REF!,B27)+COUNTIF(#REF!,B27)+COUNTIF(#REF!,B27)+COUNTIF($C$3:$C$26,B27)+COUNTIF(#REF!,B27)&gt;1,NOT(ISBLANK(B27)))</formula>
    </cfRule>
    <cfRule type="expression" dxfId="0" priority="6" stopIfTrue="1">
      <formula>AND(COUNTIF(#REF!,B27)+COUNTIF(#REF!,B27)+COUNTIF(#REF!,B27)+COUNTIF(#REF!,B27)+COUNTIF(#REF!,B27)+COUNTIF(#REF!,B27)+COUNTIF(#REF!,B27)+COUNTIF(#REF!,B27)+COUNTIF(#REF!,B27)+COUNTIF(#REF!,B27)+COUNTIF($C$3:$C$26,B27)+COUNTIF(#REF!,B27)&gt;1,NOT(ISBLANK(B27)))</formula>
    </cfRule>
    <cfRule type="expression" dxfId="0" priority="7" stopIfTrue="1">
      <formula>AND(COUNTIF(#REF!,B27)+COUNTIF(#REF!,B27)+COUNTIF(#REF!,B27)+COUNTIF(#REF!,B27)+COUNTIF(#REF!,B27)+COUNTIF($C$3:$C$26,B27)+COUNTIF(#REF!,B27)&gt;1,NOT(ISBLANK(B27)))</formula>
    </cfRule>
    <cfRule type="expression" dxfId="0" priority="31" stopIfTrue="1">
      <formula>AND(COUNTIF($C$74:$C$62195,B27)+COUNTIF(#REF!,B27)+COUNTIF($C$2:$C$2,B27)+COUNTIF(#REF!,B27)+COUNTIF(#REF!,B27)+COUNTIF(#REF!,B27)+COUNTIF(#REF!,B27)+COUNTIF(#REF!,B27)+COUNTIF(#REF!,B27)+COUNTIF(#REF!,B27)+COUNTIF(#REF!,B27)+COUNTIF(#REF!,B27)+COUNTIF(#REF!,B27)+COUNTIF(#REF!,B27)+COUNTIF(#REF!,B27)+COUNTIF(#REF!,B27)&gt;1,NOT(ISBLANK(B27)))</formula>
    </cfRule>
    <cfRule type="expression" dxfId="0" priority="32" stopIfTrue="1">
      <formula>AND(COUNTIF(#REF!,B27)+COUNTIF(#REF!,B27)+COUNTIF(#REF!,B27)+COUNTIF(#REF!,B27)+COUNTIF(#REF!,B27)+COUNTIF(#REF!,B27)&gt;1,NOT(ISBLANK(B27)))</formula>
    </cfRule>
    <cfRule type="expression" dxfId="0" priority="33" stopIfTrue="1">
      <formula>AND(COUNTIF(#REF!,B27)+COUNTIF(#REF!,B27)+COUNTIF(#REF!,B27)+COUNTIF(#REF!,B27)+COUNTIF(#REF!,B27)+COUNTIF(#REF!,B27)+COUNTIF(#REF!,B27)+COUNTIF(#REF!,B27)&gt;1,NOT(ISBLANK(B27)))</formula>
    </cfRule>
    <cfRule type="expression" dxfId="0" priority="34" stopIfTrue="1">
      <formula>AND(COUNTIF($C$27:$C$62018,B27)+COUNTIF(#REF!,B27)+COUNTIF($C$2:$C$2,B27)+COUNTIF(#REF!,B27)+COUNTIF(#REF!,B27)+COUNTIF(#REF!,B27)+COUNTIF(#REF!,B27)+COUNTIF(#REF!,B27)+COUNTIF(#REF!,B27)+COUNTIF(#REF!,B27)+COUNTIF(#REF!,B27)+COUNTIF(#REF!,B27)+COUNTIF(#REF!,B27)+COUNTIF(#REF!,B27)+COUNTIF(#REF!,B27)+COUNTIF(#REF!,B27)&gt;1,NOT(ISBLANK(B27)))</formula>
    </cfRule>
    <cfRule type="expression" dxfId="0" priority="35" stopIfTrue="1">
      <formula>AND(COUNTIF($C$27:$C$62039,B27)+COUNTIF(#REF!,B27)+COUNTIF($C$2:$C$2,B27)+COUNTIF(#REF!,B27)+COUNTIF(#REF!,B27)+COUNTIF(#REF!,B27)+COUNTIF(#REF!,B27)+COUNTIF(#REF!,B27)+COUNTIF(#REF!,B27)+COUNTIF(#REF!,B27)+COUNTIF(#REF!,B27)+COUNTIF(#REF!,B27)+COUNTIF(#REF!,B27)+COUNTIF(#REF!,B27)+COUNTIF(#REF!,B27)+COUNTIF(#REF!,B27)&gt;1,NOT(ISBLANK(B27)))</formula>
    </cfRule>
    <cfRule type="expression" dxfId="0" priority="36" stopIfTrue="1">
      <formula>AND(COUNTIF($C$435:$C$62556,B27)+COUNTIF(#REF!,B27)+COUNTIF($C$2:$C$2,B27)+COUNTIF(#REF!,B27)+COUNTIF(#REF!,B27)+COUNTIF(#REF!,B27)+COUNTIF(#REF!,B27)+COUNTIF(#REF!,B27)+COUNTIF(#REF!,B27)+COUNTIF(#REF!,B27)+COUNTIF(#REF!,B27)+COUNTIF(#REF!,B27)+COUNTIF(#REF!,B27)+COUNTIF(#REF!,B27)+COUNTIF(#REF!,B27)+COUNTIF(#REF!,B27)&gt;1,NOT(ISBLANK(B27)))</formula>
    </cfRule>
    <cfRule type="expression" dxfId="0" priority="37" stopIfTrue="1">
      <formula>AND(COUNTIF(#REF!,B27)+COUNTIF(#REF!,B27)+COUNTIF(#REF!,B27)+COUNTIF(#REF!,B27)+COUNTIF(#REF!,B27)+COUNTIF($C$3:$C$26,B27)+COUNTIF(#REF!,B27)&gt;1,NOT(ISBLANK(B27)))</formula>
    </cfRule>
    <cfRule type="expression" dxfId="0" priority="38" stopIfTrue="1">
      <formula>AND(COUNTIF(#REF!,B27)+COUNTIF(#REF!,B27)+COUNTIF(#REF!,B27)+COUNTIF(#REF!,B27)+COUNTIF(#REF!,B27)+COUNTIF(#REF!,B27)+COUNTIF(#REF!,B27)+COUNTIF(#REF!,B27)+COUNTIF(#REF!,B27)+COUNTIF(#REF!,B27)+COUNTIF($C$3:$C$26,B27)+COUNTIF(#REF!,B27)&gt;1,NOT(ISBLANK(B27)))</formula>
    </cfRule>
    <cfRule type="expression" dxfId="0" priority="39" stopIfTrue="1">
      <formula>AND(COUNTIF(#REF!,B27)+COUNTIF(#REF!,B27)+COUNTIF(#REF!,B27)+COUNTIF(#REF!,B27)+COUNTIF(#REF!,B27)+COUNTIF(#REF!,B27)+COUNTIF(#REF!,B27)+COUNTIF(#REF!,B27)+COUNTIF(#REF!,B27)+COUNTIF(#REF!,B27)+COUNTIF(#REF!,B27)+COUNTIF(#REF!,B27)+COUNTIF(#REF!,B27)+COUNTIF(#REF!,B27)+COUNTIF(#REF!,B27)+COUNTIF(#REF!,B27)+COUNTIF(#REF!,B27)+COUNTIF(#REF!,B27)+COUNTIF($C$3:$C$26,B27)+COUNTIF(#REF!,B27)&gt;1,NOT(ISBLANK(B27)))</formula>
    </cfRule>
    <cfRule type="expression" dxfId="0" priority="40" stopIfTrue="1">
      <formula>AND(COUNTIF(#REF!,B27)+COUNTIF(#REF!,B27)+COUNTIF($C$3:$C$26,B27)+COUNTIF(#REF!,B27)+COUNTIF(#REF!,B27)+COUNTIF(#REF!,B27)+COUNTIF(#REF!,B27)+COUNTIF(#REF!,B27)+COUNTIF(#REF!,B27)+COUNTIF(#REF!,B27)+COUNTIF(#REF!,B27)+COUNTIF(#REF!,B27)+COUNTIF(#REF!,B27)+COUNTIF(#REF!,B27)+COUNTIF(#REF!,B27)+COUNTIF(#REF!,B27)+COUNTIF(#REF!,B27)+COUNTIF(#REF!,B27)+COUNTIF(#REF!,B27)+COUNTIF(#REF!,B27)&gt;1,NOT(ISBLANK(B27)))</formula>
    </cfRule>
  </conditionalFormatting>
  <conditionalFormatting sqref="C27:D27">
    <cfRule type="expression" dxfId="0" priority="8" stopIfTrue="1">
      <formula>AND(COUNTIF($C$200:$C$62309,C27)+COUNTIF(#REF!,C27)+COUNTIF($C$2:$C$2,C27)+COUNTIF(#REF!,C27)+COUNTIF(#REF!,C27)+COUNTIF(#REF!,C27)+COUNTIF(#REF!,C27)+COUNTIF(#REF!,C27)+COUNTIF(#REF!,C27)+COUNTIF(#REF!,C27)+COUNTIF(#REF!,C27)+COUNTIF(#REF!,C27)+COUNTIF(#REF!,C27)+COUNTIF(#REF!,C27)+COUNTIF(#REF!,C27)+COUNTIF(#REF!,C27)&gt;1,NOT(ISBLANK(C27)))</formula>
    </cfRule>
    <cfRule type="expression" dxfId="0" priority="9" stopIfTrue="1">
      <formula>AND(COUNTIF($C$179:$C$62288,C27)+COUNTIF(#REF!,C27)+COUNTIF($C$2:$C$2,C27)+COUNTIF(#REF!,C27)+COUNTIF(#REF!,C27)+COUNTIF(#REF!,C27)+COUNTIF(#REF!,C27)+COUNTIF(#REF!,C27)+COUNTIF(#REF!,C27)+COUNTIF(#REF!,C27)+COUNTIF(#REF!,C27)+COUNTIF(#REF!,C27)+COUNTIF(#REF!,C27)+COUNTIF(#REF!,C27)+COUNTIF(#REF!,C27)+COUNTIF(#REF!,C27)&gt;1,NOT(ISBLANK(C27)))</formula>
    </cfRule>
    <cfRule type="expression" dxfId="0" priority="10" stopIfTrue="1">
      <formula>AND(COUNTIF($C$227:$C$62336,C27)+COUNTIF(#REF!,C27)+COUNTIF($C$2:$C$2,C27)+COUNTIF(#REF!,C27)+COUNTIF(#REF!,C27)+COUNTIF(#REF!,C27)+COUNTIF(#REF!,C27)+COUNTIF($C$19:$C$26,C27)+COUNTIF(#REF!,C27)+COUNTIF(#REF!,C27)+COUNTIF(#REF!,C27)+COUNTIF(#REF!,C27)+COUNTIF(#REF!,C27)+COUNTIF(#REF!,C27)+COUNTIF(#REF!,C27)+COUNTIF(#REF!,C27)&gt;1,NOT(ISBLANK(C27)))</formula>
    </cfRule>
    <cfRule type="expression" dxfId="0" priority="11" stopIfTrue="1">
      <formula>AND(COUNTIF(#REF!,C27)+COUNTIF(#REF!,C27)+COUNTIF(#REF!,C27)+COUNTIF(#REF!,C27)+COUNTIF(#REF!,C27)+COUNTIF($C$3:$C$26,C27)+COUNTIF(#REF!,C27)&gt;1,NOT(ISBLANK(C27)))</formula>
    </cfRule>
    <cfRule type="expression" dxfId="0" priority="12" stopIfTrue="1">
      <formula>AND(COUNTIF(#REF!,C27)+COUNTIF(#REF!,C27)+COUNTIF(#REF!,C27)+COUNTIF(#REF!,C27)+COUNTIF(#REF!,C27)+COUNTIF(#REF!,C27)+COUNTIF(#REF!,C27)+COUNTIF(#REF!,C27)+COUNTIF(#REF!,C27)+COUNTIF(#REF!,C27)+COUNTIF($C$3:$C$26,C27)+COUNTIF(#REF!,C27)&gt;1,NOT(ISBLANK(C27)))</formula>
    </cfRule>
    <cfRule type="expression" dxfId="0" priority="13" stopIfTrue="1">
      <formula>AND(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$C$3:$C$26,C27)+COUNTIF(#REF!,C27)&gt;1,NOT(ISBLANK(C27)))</formula>
    </cfRule>
    <cfRule type="expression" dxfId="0" priority="14" stopIfTrue="1">
      <formula>AND(COUNTIF(#REF!,C27)+COUNTIF(#REF!,C27)+COUNTIF($C$3:$C$26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&gt;1,NOT(ISBLANK(C27)))</formula>
    </cfRule>
    <cfRule type="expression" dxfId="0" priority="15" stopIfTrue="1">
      <formula>AND(COUNTIF(#REF!,C27)+COUNTIF(#REF!,C27)+COUNTIF(#REF!,C27)+COUNTIF(#REF!,C27)+COUNTIF(#REF!,C27)+COUNTIF($C$27:$C$49,C27)+COUNTIF(#REF!,C27)&gt;1,NOT(ISBLANK(C27)))</formula>
    </cfRule>
    <cfRule type="expression" dxfId="0" priority="16" stopIfTrue="1">
      <formula>AND(COUNTIF(#REF!,C27)+COUNTIF(#REF!,C27)+COUNTIF(#REF!,C27)+COUNTIF(#REF!,C27)+COUNTIF(#REF!,C27)+COUNTIF(#REF!,C27)+COUNTIF(#REF!,C27)+COUNTIF(#REF!,C27)+COUNTIF(#REF!,C27)+COUNTIF(#REF!,C27)+COUNTIF($C$27:$C$49,C27)+COUNTIF(#REF!,C27)&gt;1,NOT(ISBLANK(C27)))</formula>
    </cfRule>
    <cfRule type="expression" dxfId="0" priority="17" stopIfTrue="1">
      <formula>AND(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$C$27:$C$49,C27)+COUNTIF(#REF!,C27)&gt;1,NOT(ISBLANK(C27)))</formula>
    </cfRule>
    <cfRule type="expression" dxfId="0" priority="18" stopIfTrue="1">
      <formula>AND(COUNTIF(#REF!,C27)+COUNTIF(#REF!,C27)+COUNTIF($C$27:$C$49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&gt;1,NOT(ISBLANK(C27)))</formula>
    </cfRule>
    <cfRule type="expression" dxfId="0" priority="19" stopIfTrue="1">
      <formula>AND(COUNTIF(#REF!,C27)+COUNTIF(#REF!,C27)+COUNTIF(#REF!,C27)+COUNTIF(#REF!,C27)+COUNTIF(#REF!,C27)+COUNTIF(#REF!,C27)&gt;1,NOT(ISBLANK(C27)))</formula>
    </cfRule>
    <cfRule type="expression" dxfId="0" priority="20" stopIfTrue="1">
      <formula>AND(COUNTIF(#REF!,C27)+COUNTIF(#REF!,C27)+COUNTIF(#REF!,C27)+COUNTIF(#REF!,C27)+COUNTIF(#REF!,C27)+COUNTIF(#REF!,C27)+COUNTIF(#REF!,C27)+COUNTIF(#REF!,C27)&gt;1,NOT(ISBLANK(C27)))</formula>
    </cfRule>
    <cfRule type="expression" dxfId="0" priority="21" stopIfTrue="1">
      <formula>AND(COUNTIF(#REF!,C27)&gt;1,NOT(ISBLANK(C27)))</formula>
    </cfRule>
    <cfRule type="expression" dxfId="0" priority="22" stopIfTrue="1">
      <formula>AND(COUNTIF(#REF!,C27)+COUNTIF(#REF!,C27)+COUNTIF(#REF!,C27)+COUNTIF(#REF!,C27)+COUNTIF(#REF!,C27)+COUNTIF(#REF!,C27)&gt;1,NOT(ISBLANK(C27)))</formula>
    </cfRule>
    <cfRule type="expression" dxfId="0" priority="23" stopIfTrue="1">
      <formula>AND(COUNTIF(#REF!,C27)+COUNTIF(#REF!,C27)+COUNTIF(#REF!,C27)+COUNTIF(#REF!,C27)+COUNTIF(#REF!,C27)+COUNTIF(#REF!,C27)+COUNTIF(#REF!,C27)+COUNTIF(#REF!,C27)&gt;1,NOT(ISBLANK(C27)))</formula>
    </cfRule>
    <cfRule type="expression" dxfId="0" priority="24" stopIfTrue="1">
      <formula>AND(COUNTIF(#REF!,C27)&gt;1,NOT(ISBLANK(C27)))</formula>
    </cfRule>
    <cfRule type="expression" dxfId="0" priority="25" stopIfTrue="1">
      <formula>AND(COUNTIF(#REF!,C27)+COUNTIF(#REF!,C27)+COUNTIF($C$3:$C$26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&gt;1,NOT(ISBLANK(C27)))</formula>
    </cfRule>
    <cfRule type="expression" dxfId="0" priority="26" stopIfTrue="1">
      <formula>AND(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#REF!,C27)+COUNTIF($C$3:$C$26,C27)+COUNTIF(#REF!,C27)&gt;1,NOT(ISBLANK(C27)))</formula>
    </cfRule>
    <cfRule type="expression" dxfId="0" priority="27" stopIfTrue="1">
      <formula>AND(COUNTIF(#REF!,C27)+COUNTIF(#REF!,C27)+COUNTIF(#REF!,C27)+COUNTIF(#REF!,C27)+COUNTIF(#REF!,C27)+COUNTIF(#REF!,C27)+COUNTIF(#REF!,C27)+COUNTIF(#REF!,C27)+COUNTIF(#REF!,C27)+COUNTIF(#REF!,C27)+COUNTIF($C$3:$C$26,C27)+COUNTIF(#REF!,C27)&gt;1,NOT(ISBLANK(C27)))</formula>
    </cfRule>
    <cfRule type="expression" dxfId="0" priority="28" stopIfTrue="1">
      <formula>AND(COUNTIF(#REF!,C27)+COUNTIF(#REF!,C27)+COUNTIF(#REF!,C27)+COUNTIF(#REF!,C27)+COUNTIF(#REF!,C27)+COUNTIF($C$3:$C$26,C27)+COUNTIF(#REF!,C27)&gt;1,NOT(ISBLANK(C27)))</formula>
    </cfRule>
    <cfRule type="expression" dxfId="0" priority="29" stopIfTrue="1">
      <formula>AND(COUNTIF($C$27:$C$62018,C27)+COUNTIF(#REF!,C27)+COUNTIF($C$2:$C$2,C27)+COUNTIF(#REF!,C27)+COUNTIF(#REF!,C27)+COUNTIF(#REF!,C27)+COUNTIF(#REF!,C27)+COUNTIF(#REF!,C27)+COUNTIF(#REF!,C27)+COUNTIF(#REF!,C27)+COUNTIF(#REF!,C27)+COUNTIF(#REF!,C27)+COUNTIF(#REF!,C27)+COUNTIF(#REF!,C27)+COUNTIF(#REF!,C27)+COUNTIF(#REF!,C27)&gt;1,NOT(ISBLANK(C27)))</formula>
    </cfRule>
    <cfRule type="expression" dxfId="0" priority="30" stopIfTrue="1">
      <formula>AND(COUNTIF($C$27:$C$62039,C27)+COUNTIF(#REF!,C27)+COUNTIF($C$2:$C$2,C27)+COUNTIF(#REF!,C27)+COUNTIF(#REF!,C27)+COUNTIF(#REF!,C27)+COUNTIF(#REF!,C27)+COUNTIF(#REF!,C27)+COUNTIF(#REF!,C27)+COUNTIF(#REF!,C27)+COUNTIF(#REF!,C27)+COUNTIF(#REF!,C27)+COUNTIF(#REF!,C27)+COUNTIF(#REF!,C27)+COUNTIF(#REF!,C27)+COUNTIF(#REF!,C27)&gt;1,NOT(ISBLANK(C27)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A19" workbookViewId="0">
      <selection activeCell="K25" sqref="K25"/>
    </sheetView>
  </sheetViews>
  <sheetFormatPr defaultColWidth="8.875" defaultRowHeight="16.5"/>
  <cols>
    <col min="1" max="1" width="4.875" style="1" customWidth="1"/>
    <col min="2" max="2" width="14.75" style="1" customWidth="1"/>
    <col min="3" max="3" width="25.5" style="1" customWidth="1"/>
    <col min="4" max="4" width="9.25" style="1" customWidth="1"/>
    <col min="5" max="5" width="5.125" style="1" customWidth="1"/>
    <col min="6" max="6" width="6.5" style="1" customWidth="1"/>
    <col min="7" max="8" width="6.875" style="1" hidden="1" customWidth="1"/>
    <col min="9" max="9" width="8.625" style="1" customWidth="1"/>
    <col min="10" max="10" width="8.375" style="1" customWidth="1"/>
    <col min="11" max="11" width="21" style="1" customWidth="1"/>
    <col min="12" max="16380" width="8.875" style="1"/>
  </cols>
  <sheetData>
    <row r="1" s="1" customFormat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2" customFormat="1" spans="1:11">
      <c r="A3" s="18" t="s">
        <v>50</v>
      </c>
      <c r="B3" s="18" t="s">
        <v>51</v>
      </c>
      <c r="C3" s="18"/>
      <c r="D3" s="18"/>
      <c r="E3" s="18"/>
      <c r="F3" s="18"/>
      <c r="G3" s="18"/>
      <c r="H3" s="18"/>
      <c r="I3" s="18"/>
      <c r="J3" s="22"/>
      <c r="K3" s="23"/>
    </row>
    <row r="4" s="2" customFormat="1" spans="1:11">
      <c r="A4" s="19">
        <v>24</v>
      </c>
      <c r="B4" s="20" t="s">
        <v>52</v>
      </c>
      <c r="C4" s="21" t="s">
        <v>53</v>
      </c>
      <c r="D4" s="19" t="s">
        <v>54</v>
      </c>
      <c r="E4" s="21" t="s">
        <v>33</v>
      </c>
      <c r="F4" s="21">
        <v>2</v>
      </c>
      <c r="G4" s="19"/>
      <c r="H4" s="19"/>
      <c r="I4" s="19"/>
      <c r="J4" s="15"/>
      <c r="K4" s="16"/>
    </row>
    <row r="5" s="2" customFormat="1" spans="1:11">
      <c r="A5" s="19"/>
      <c r="B5" s="21" t="s">
        <v>55</v>
      </c>
      <c r="C5" s="21" t="s">
        <v>56</v>
      </c>
      <c r="D5" s="19" t="s">
        <v>16</v>
      </c>
      <c r="E5" s="21" t="s">
        <v>57</v>
      </c>
      <c r="F5" s="21">
        <v>4</v>
      </c>
      <c r="G5" s="19"/>
      <c r="H5" s="19"/>
      <c r="I5" s="19"/>
      <c r="J5" s="15"/>
      <c r="K5" s="16"/>
    </row>
    <row r="6" s="2" customFormat="1" ht="18" customHeight="1" spans="1:11">
      <c r="A6" s="19"/>
      <c r="B6" s="21" t="s">
        <v>58</v>
      </c>
      <c r="C6" s="21" t="s">
        <v>59</v>
      </c>
      <c r="D6" s="19"/>
      <c r="E6" s="21" t="s">
        <v>60</v>
      </c>
      <c r="F6" s="21">
        <v>4</v>
      </c>
      <c r="G6" s="19"/>
      <c r="H6" s="19"/>
      <c r="I6" s="19"/>
      <c r="J6" s="15"/>
      <c r="K6" s="16"/>
    </row>
    <row r="7" s="2" customFormat="1" ht="18" customHeight="1" spans="1:11">
      <c r="A7" s="19"/>
      <c r="B7" s="21" t="s">
        <v>61</v>
      </c>
      <c r="C7" s="21"/>
      <c r="D7" s="19" t="s">
        <v>62</v>
      </c>
      <c r="E7" s="21"/>
      <c r="F7" s="21"/>
      <c r="G7" s="19"/>
      <c r="H7" s="19"/>
      <c r="I7" s="19"/>
      <c r="J7" s="15"/>
      <c r="K7" s="16"/>
    </row>
    <row r="8" s="2" customFormat="1" spans="1:11">
      <c r="A8" s="19">
        <v>25</v>
      </c>
      <c r="B8" s="20" t="s">
        <v>63</v>
      </c>
      <c r="C8" s="21" t="s">
        <v>64</v>
      </c>
      <c r="D8" s="19" t="s">
        <v>54</v>
      </c>
      <c r="E8" s="21" t="s">
        <v>33</v>
      </c>
      <c r="F8" s="21">
        <v>2</v>
      </c>
      <c r="G8" s="19"/>
      <c r="H8" s="19"/>
      <c r="I8" s="19"/>
      <c r="J8" s="15"/>
      <c r="K8" s="24" t="s">
        <v>65</v>
      </c>
    </row>
    <row r="9" s="2" customFormat="1" spans="1:11">
      <c r="A9" s="19"/>
      <c r="B9" s="21" t="s">
        <v>55</v>
      </c>
      <c r="C9" s="21" t="s">
        <v>56</v>
      </c>
      <c r="D9" s="19" t="s">
        <v>16</v>
      </c>
      <c r="E9" s="21" t="s">
        <v>57</v>
      </c>
      <c r="F9" s="21">
        <v>4</v>
      </c>
      <c r="G9" s="19"/>
      <c r="H9" s="19"/>
      <c r="I9" s="19"/>
      <c r="J9" s="15"/>
      <c r="K9" s="24"/>
    </row>
    <row r="10" s="2" customFormat="1" spans="1:11">
      <c r="A10" s="19"/>
      <c r="B10" s="21" t="s">
        <v>58</v>
      </c>
      <c r="C10" s="21" t="s">
        <v>59</v>
      </c>
      <c r="D10" s="19"/>
      <c r="E10" s="21" t="s">
        <v>60</v>
      </c>
      <c r="F10" s="21">
        <v>4</v>
      </c>
      <c r="G10" s="19"/>
      <c r="H10" s="19"/>
      <c r="I10" s="19"/>
      <c r="J10" s="15"/>
      <c r="K10" s="24"/>
    </row>
    <row r="11" s="2" customFormat="1" spans="1:11">
      <c r="A11" s="19"/>
      <c r="B11" s="21" t="s">
        <v>61</v>
      </c>
      <c r="C11" s="21"/>
      <c r="D11" s="19" t="s">
        <v>62</v>
      </c>
      <c r="E11" s="21"/>
      <c r="F11" s="21"/>
      <c r="G11" s="19"/>
      <c r="H11" s="19"/>
      <c r="I11" s="19"/>
      <c r="J11" s="15"/>
      <c r="K11" s="24"/>
    </row>
    <row r="12" s="2" customFormat="1" spans="1:11">
      <c r="A12" s="19">
        <v>26</v>
      </c>
      <c r="B12" s="20" t="s">
        <v>66</v>
      </c>
      <c r="C12" s="21" t="s">
        <v>67</v>
      </c>
      <c r="D12" s="19" t="s">
        <v>54</v>
      </c>
      <c r="E12" s="21" t="s">
        <v>33</v>
      </c>
      <c r="F12" s="21">
        <v>1</v>
      </c>
      <c r="G12" s="19"/>
      <c r="H12" s="19"/>
      <c r="I12" s="19"/>
      <c r="J12" s="15"/>
      <c r="K12" s="9"/>
    </row>
    <row r="13" s="2" customFormat="1" spans="1:11">
      <c r="A13" s="19"/>
      <c r="B13" s="21" t="s">
        <v>55</v>
      </c>
      <c r="C13" s="21" t="s">
        <v>68</v>
      </c>
      <c r="D13" s="19" t="s">
        <v>16</v>
      </c>
      <c r="E13" s="21" t="s">
        <v>57</v>
      </c>
      <c r="F13" s="21">
        <v>2</v>
      </c>
      <c r="G13" s="19"/>
      <c r="H13" s="19"/>
      <c r="I13" s="19"/>
      <c r="J13" s="15"/>
      <c r="K13" s="9"/>
    </row>
    <row r="14" s="2" customFormat="1" spans="1:11">
      <c r="A14" s="19"/>
      <c r="B14" s="21" t="s">
        <v>58</v>
      </c>
      <c r="C14" s="21" t="s">
        <v>69</v>
      </c>
      <c r="D14" s="19"/>
      <c r="E14" s="21" t="s">
        <v>60</v>
      </c>
      <c r="F14" s="21">
        <v>2</v>
      </c>
      <c r="G14" s="19"/>
      <c r="H14" s="19"/>
      <c r="I14" s="19"/>
      <c r="J14" s="15"/>
      <c r="K14" s="9"/>
    </row>
    <row r="15" s="2" customFormat="1" spans="1:11">
      <c r="A15" s="19"/>
      <c r="B15" s="21" t="s">
        <v>61</v>
      </c>
      <c r="C15" s="21"/>
      <c r="D15" s="19" t="s">
        <v>62</v>
      </c>
      <c r="E15" s="21"/>
      <c r="F15" s="21"/>
      <c r="G15" s="19"/>
      <c r="H15" s="19"/>
      <c r="I15" s="19"/>
      <c r="J15" s="15"/>
      <c r="K15" s="9"/>
    </row>
    <row r="16" s="2" customFormat="1" spans="1:11">
      <c r="A16" s="19">
        <v>27</v>
      </c>
      <c r="B16" s="20" t="s">
        <v>70</v>
      </c>
      <c r="C16" s="21" t="s">
        <v>71</v>
      </c>
      <c r="D16" s="19" t="s">
        <v>54</v>
      </c>
      <c r="E16" s="21" t="s">
        <v>33</v>
      </c>
      <c r="F16" s="21">
        <v>1</v>
      </c>
      <c r="G16" s="19"/>
      <c r="H16" s="19"/>
      <c r="I16" s="19"/>
      <c r="J16" s="15"/>
      <c r="K16" s="9"/>
    </row>
    <row r="17" s="2" customFormat="1" spans="1:11">
      <c r="A17" s="19"/>
      <c r="B17" s="21" t="s">
        <v>55</v>
      </c>
      <c r="C17" s="21" t="s">
        <v>72</v>
      </c>
      <c r="D17" s="19" t="s">
        <v>16</v>
      </c>
      <c r="E17" s="21" t="s">
        <v>57</v>
      </c>
      <c r="F17" s="21">
        <v>2</v>
      </c>
      <c r="G17" s="19"/>
      <c r="H17" s="19"/>
      <c r="I17" s="19"/>
      <c r="J17" s="15"/>
      <c r="K17" s="9"/>
    </row>
    <row r="18" s="2" customFormat="1" spans="1:11">
      <c r="A18" s="19"/>
      <c r="B18" s="21" t="s">
        <v>58</v>
      </c>
      <c r="C18" s="21" t="s">
        <v>73</v>
      </c>
      <c r="D18" s="19"/>
      <c r="E18" s="21" t="s">
        <v>60</v>
      </c>
      <c r="F18" s="21">
        <v>2</v>
      </c>
      <c r="G18" s="19"/>
      <c r="H18" s="19"/>
      <c r="I18" s="19"/>
      <c r="J18" s="15"/>
      <c r="K18" s="9"/>
    </row>
    <row r="19" s="2" customFormat="1" spans="1:11">
      <c r="A19" s="19"/>
      <c r="B19" s="21" t="s">
        <v>61</v>
      </c>
      <c r="C19" s="21"/>
      <c r="D19" s="19" t="s">
        <v>62</v>
      </c>
      <c r="E19" s="21"/>
      <c r="F19" s="21"/>
      <c r="G19" s="19"/>
      <c r="H19" s="19"/>
      <c r="I19" s="19"/>
      <c r="J19" s="15"/>
      <c r="K19" s="9"/>
    </row>
    <row r="20" s="2" customFormat="1" spans="1:11">
      <c r="A20" s="19">
        <v>28</v>
      </c>
      <c r="B20" s="20" t="s">
        <v>70</v>
      </c>
      <c r="C20" s="21" t="s">
        <v>74</v>
      </c>
      <c r="D20" s="19" t="s">
        <v>54</v>
      </c>
      <c r="E20" s="21" t="s">
        <v>33</v>
      </c>
      <c r="F20" s="21">
        <v>4</v>
      </c>
      <c r="G20" s="19"/>
      <c r="H20" s="19"/>
      <c r="I20" s="19"/>
      <c r="J20" s="15"/>
      <c r="K20" s="9"/>
    </row>
    <row r="21" s="2" customFormat="1" spans="1:11">
      <c r="A21" s="19"/>
      <c r="B21" s="21" t="s">
        <v>55</v>
      </c>
      <c r="C21" s="21" t="s">
        <v>75</v>
      </c>
      <c r="D21" s="19" t="s">
        <v>16</v>
      </c>
      <c r="E21" s="21" t="s">
        <v>57</v>
      </c>
      <c r="F21" s="21">
        <v>8</v>
      </c>
      <c r="G21" s="19"/>
      <c r="H21" s="19"/>
      <c r="I21" s="19"/>
      <c r="J21" s="15"/>
      <c r="K21" s="9"/>
    </row>
    <row r="22" s="2" customFormat="1" spans="1:11">
      <c r="A22" s="19"/>
      <c r="B22" s="21" t="s">
        <v>58</v>
      </c>
      <c r="C22" s="21" t="s">
        <v>76</v>
      </c>
      <c r="D22" s="19"/>
      <c r="E22" s="21" t="s">
        <v>60</v>
      </c>
      <c r="F22" s="21">
        <v>8</v>
      </c>
      <c r="G22" s="19"/>
      <c r="H22" s="19"/>
      <c r="I22" s="19"/>
      <c r="J22" s="15"/>
      <c r="K22" s="9"/>
    </row>
    <row r="23" s="2" customFormat="1" spans="1:11">
      <c r="A23" s="19"/>
      <c r="B23" s="21" t="s">
        <v>61</v>
      </c>
      <c r="C23" s="21"/>
      <c r="D23" s="19" t="s">
        <v>62</v>
      </c>
      <c r="E23" s="21"/>
      <c r="F23" s="21"/>
      <c r="G23" s="19"/>
      <c r="H23" s="19"/>
      <c r="I23" s="19"/>
      <c r="J23" s="15"/>
      <c r="K23" s="9"/>
    </row>
    <row r="24" s="2" customFormat="1" spans="1:11">
      <c r="A24" s="19">
        <v>29</v>
      </c>
      <c r="B24" s="20" t="s">
        <v>70</v>
      </c>
      <c r="C24" s="21" t="s">
        <v>77</v>
      </c>
      <c r="D24" s="19" t="s">
        <v>54</v>
      </c>
      <c r="E24" s="21" t="s">
        <v>33</v>
      </c>
      <c r="F24" s="21">
        <v>1</v>
      </c>
      <c r="G24" s="19"/>
      <c r="H24" s="19"/>
      <c r="I24" s="19"/>
      <c r="J24" s="15"/>
      <c r="K24" s="16"/>
    </row>
    <row r="25" s="2" customFormat="1" spans="1:11">
      <c r="A25" s="19"/>
      <c r="B25" s="21" t="s">
        <v>55</v>
      </c>
      <c r="C25" s="21" t="s">
        <v>78</v>
      </c>
      <c r="D25" s="19" t="s">
        <v>16</v>
      </c>
      <c r="E25" s="21" t="s">
        <v>57</v>
      </c>
      <c r="F25" s="21">
        <v>2</v>
      </c>
      <c r="G25" s="19"/>
      <c r="H25" s="19"/>
      <c r="I25" s="19"/>
      <c r="J25" s="15"/>
      <c r="K25" s="16"/>
    </row>
    <row r="26" s="2" customFormat="1" spans="1:11">
      <c r="A26" s="19"/>
      <c r="B26" s="21" t="s">
        <v>58</v>
      </c>
      <c r="C26" s="21" t="s">
        <v>79</v>
      </c>
      <c r="D26" s="19"/>
      <c r="E26" s="21" t="s">
        <v>60</v>
      </c>
      <c r="F26" s="21">
        <v>2</v>
      </c>
      <c r="G26" s="19"/>
      <c r="H26" s="19"/>
      <c r="I26" s="19"/>
      <c r="J26" s="15"/>
      <c r="K26" s="16"/>
    </row>
    <row r="27" s="2" customFormat="1" spans="1:11">
      <c r="A27" s="19"/>
      <c r="B27" s="21" t="s">
        <v>61</v>
      </c>
      <c r="C27" s="21"/>
      <c r="D27" s="19" t="s">
        <v>62</v>
      </c>
      <c r="E27" s="21"/>
      <c r="F27" s="21"/>
      <c r="G27" s="19"/>
      <c r="H27" s="19"/>
      <c r="I27" s="19"/>
      <c r="J27" s="15"/>
      <c r="K27" s="16"/>
    </row>
    <row r="28" s="2" customFormat="1" spans="1:11">
      <c r="A28" s="19">
        <v>30</v>
      </c>
      <c r="B28" s="20" t="s">
        <v>70</v>
      </c>
      <c r="C28" s="19" t="s">
        <v>80</v>
      </c>
      <c r="D28" s="19" t="s">
        <v>54</v>
      </c>
      <c r="E28" s="21" t="s">
        <v>33</v>
      </c>
      <c r="F28" s="19">
        <v>17</v>
      </c>
      <c r="G28" s="19"/>
      <c r="H28" s="19"/>
      <c r="I28" s="19"/>
      <c r="J28" s="15"/>
      <c r="K28" s="16"/>
    </row>
    <row r="29" s="2" customFormat="1" spans="1:11">
      <c r="A29" s="19"/>
      <c r="B29" s="21" t="s">
        <v>55</v>
      </c>
      <c r="C29" s="21" t="s">
        <v>81</v>
      </c>
      <c r="D29" s="19" t="s">
        <v>16</v>
      </c>
      <c r="E29" s="21" t="s">
        <v>57</v>
      </c>
      <c r="F29" s="21">
        <v>34</v>
      </c>
      <c r="G29" s="19"/>
      <c r="H29" s="19"/>
      <c r="I29" s="19"/>
      <c r="J29" s="15"/>
      <c r="K29" s="16"/>
    </row>
    <row r="30" s="2" customFormat="1" spans="1:11">
      <c r="A30" s="19"/>
      <c r="B30" s="21" t="s">
        <v>58</v>
      </c>
      <c r="C30" s="21" t="s">
        <v>82</v>
      </c>
      <c r="D30" s="19"/>
      <c r="E30" s="21" t="s">
        <v>60</v>
      </c>
      <c r="F30" s="21">
        <v>34</v>
      </c>
      <c r="G30" s="19"/>
      <c r="H30" s="19"/>
      <c r="I30" s="19"/>
      <c r="J30" s="15"/>
      <c r="K30" s="16"/>
    </row>
    <row r="31" s="2" customFormat="1" spans="1:11">
      <c r="A31" s="19"/>
      <c r="B31" s="21" t="s">
        <v>61</v>
      </c>
      <c r="C31" s="19"/>
      <c r="D31" s="19" t="s">
        <v>62</v>
      </c>
      <c r="E31" s="19"/>
      <c r="F31" s="19"/>
      <c r="G31" s="19"/>
      <c r="H31" s="19"/>
      <c r="I31" s="19"/>
      <c r="J31" s="15"/>
      <c r="K31" s="16"/>
    </row>
    <row r="32" s="2" customFormat="1" ht="21" customHeight="1" spans="1:11">
      <c r="A32" s="11"/>
      <c r="B32" s="12" t="s">
        <v>28</v>
      </c>
      <c r="C32" s="13"/>
      <c r="D32" s="13"/>
      <c r="E32" s="12"/>
      <c r="F32" s="12"/>
      <c r="G32" s="12"/>
      <c r="H32" s="12"/>
      <c r="I32" s="12"/>
      <c r="J32" s="12">
        <f>SUM(J3:J31)</f>
        <v>0</v>
      </c>
      <c r="K32" s="17"/>
    </row>
    <row r="33" s="1" customFormat="1"/>
  </sheetData>
  <mergeCells count="1">
    <mergeCell ref="A1:K1"/>
  </mergeCells>
  <conditionalFormatting sqref="B32">
    <cfRule type="expression" dxfId="0" priority="3" stopIfTrue="1">
      <formula>AND(COUNTIF(#REF!,B32)&gt;1,NOT(ISBLANK(B32)))</formula>
    </cfRule>
  </conditionalFormatting>
  <conditionalFormatting sqref="B32:D32">
    <cfRule type="expression" dxfId="0" priority="4" stopIfTrue="1">
      <formula>AND(COUNTIF(#REF!,B32)+COUNTIF(#REF!,B32)+COUNTIF($C$3:$C$31,B32)+COUNTIF(#REF!,B32)+COUNTIF(#REF!,B32)+COUNTIF(#REF!,B32)+COUNTIF(#REF!,B32)+COUNTIF(#REF!,B32)+COUNTIF(#REF!,B32)+COUNTIF(#REF!,B32)+COUNTIF(#REF!,B32)+COUNTIF(#REF!,B32)+COUNTIF(#REF!,B32)+COUNTIF(#REF!,B32)+COUNTIF(#REF!,B32)+COUNTIF(#REF!,B32)+COUNTIF(#REF!,B32)+COUNTIF(#REF!,B32)+COUNTIF(#REF!,B32)+COUNTIF(#REF!,B32)&gt;1,NOT(ISBLANK(B32)))</formula>
    </cfRule>
    <cfRule type="expression" dxfId="0" priority="5" stopIfTrue="1">
      <formula>AND(COUNTIF(#REF!,B32)+COUNTIF(#REF!,B32)+COUNTIF(#REF!,B32)+COUNTIF(#REF!,B32)+COUNTIF(#REF!,B32)+COUNTIF(#REF!,B32)+COUNTIF(#REF!,B32)+COUNTIF(#REF!,B32)+COUNTIF(#REF!,B32)+COUNTIF(#REF!,B32)+COUNTIF(#REF!,B32)+COUNTIF(#REF!,B32)+COUNTIF(#REF!,B32)+COUNTIF(#REF!,B32)+COUNTIF(#REF!,B32)+COUNTIF(#REF!,B32)+COUNTIF(#REF!,B32)+COUNTIF(#REF!,B32)+COUNTIF($C$3:$C$31,B32)+COUNTIF(#REF!,B32)&gt;1,NOT(ISBLANK(B32)))</formula>
    </cfRule>
    <cfRule type="expression" dxfId="0" priority="6" stopIfTrue="1">
      <formula>AND(COUNTIF(#REF!,B32)+COUNTIF(#REF!,B32)+COUNTIF(#REF!,B32)+COUNTIF(#REF!,B32)+COUNTIF(#REF!,B32)+COUNTIF(#REF!,B32)+COUNTIF(#REF!,B32)+COUNTIF(#REF!,B32)+COUNTIF(#REF!,B32)+COUNTIF(#REF!,B32)+COUNTIF($C$3:$C$31,B32)+COUNTIF(#REF!,B32)&gt;1,NOT(ISBLANK(B32)))</formula>
    </cfRule>
    <cfRule type="expression" dxfId="0" priority="7" stopIfTrue="1">
      <formula>AND(COUNTIF(#REF!,B32)+COUNTIF(#REF!,B32)+COUNTIF(#REF!,B32)+COUNTIF(#REF!,B32)+COUNTIF(#REF!,B32)+COUNTIF($C$3:$C$31,B32)+COUNTIF(#REF!,B32)&gt;1,NOT(ISBLANK(B32)))</formula>
    </cfRule>
    <cfRule type="expression" dxfId="0" priority="31" stopIfTrue="1">
      <formula>AND(COUNTIF($C$79:$C$62200,B32)+COUNTIF(#REF!,B32)+COUNTIF($C$2:$C$2,B32)+COUNTIF(#REF!,B32)+COUNTIF(#REF!,B32)+COUNTIF(#REF!,B32)+COUNTIF(#REF!,B32)+COUNTIF(#REF!,B32)+COUNTIF(#REF!,B32)+COUNTIF(#REF!,B32)+COUNTIF(#REF!,B32)+COUNTIF(#REF!,B32)+COUNTIF(#REF!,B32)+COUNTIF(#REF!,B32)+COUNTIF(#REF!,B32)+COUNTIF(#REF!,B32)&gt;1,NOT(ISBLANK(B32)))</formula>
    </cfRule>
    <cfRule type="expression" dxfId="0" priority="32" stopIfTrue="1">
      <formula>AND(COUNTIF(#REF!,B32)+COUNTIF(#REF!,B32)+COUNTIF(#REF!,B32)+COUNTIF(#REF!,B32)+COUNTIF(#REF!,B32)+COUNTIF(#REF!,B32)&gt;1,NOT(ISBLANK(B32)))</formula>
    </cfRule>
    <cfRule type="expression" dxfId="0" priority="33" stopIfTrue="1">
      <formula>AND(COUNTIF(#REF!,B32)+COUNTIF(#REF!,B32)+COUNTIF(#REF!,B32)+COUNTIF(#REF!,B32)+COUNTIF(#REF!,B32)+COUNTIF(#REF!,B32)+COUNTIF(#REF!,B32)+COUNTIF(#REF!,B32)&gt;1,NOT(ISBLANK(B32)))</formula>
    </cfRule>
    <cfRule type="expression" dxfId="0" priority="34" stopIfTrue="1">
      <formula>AND(COUNTIF($C$32:$C$62023,B32)+COUNTIF(#REF!,B32)+COUNTIF($C$2:$C$2,B32)+COUNTIF(#REF!,B32)+COUNTIF(#REF!,B32)+COUNTIF(#REF!,B32)+COUNTIF(#REF!,B32)+COUNTIF(#REF!,B32)+COUNTIF(#REF!,B32)+COUNTIF(#REF!,B32)+COUNTIF(#REF!,B32)+COUNTIF(#REF!,B32)+COUNTIF(#REF!,B32)+COUNTIF(#REF!,B32)+COUNTIF(#REF!,B32)+COUNTIF(#REF!,B32)&gt;1,NOT(ISBLANK(B32)))</formula>
    </cfRule>
    <cfRule type="expression" dxfId="0" priority="35" stopIfTrue="1">
      <formula>AND(COUNTIF($C$32:$C$62044,B32)+COUNTIF(#REF!,B32)+COUNTIF($C$2:$C$2,B32)+COUNTIF(#REF!,B32)+COUNTIF(#REF!,B32)+COUNTIF(#REF!,B32)+COUNTIF(#REF!,B32)+COUNTIF(#REF!,B32)+COUNTIF(#REF!,B32)+COUNTIF(#REF!,B32)+COUNTIF(#REF!,B32)+COUNTIF(#REF!,B32)+COUNTIF(#REF!,B32)+COUNTIF(#REF!,B32)+COUNTIF(#REF!,B32)+COUNTIF(#REF!,B32)&gt;1,NOT(ISBLANK(B32)))</formula>
    </cfRule>
    <cfRule type="expression" dxfId="0" priority="36" stopIfTrue="1">
      <formula>AND(COUNTIF($C$440:$C$62561,B32)+COUNTIF(#REF!,B32)+COUNTIF($C$2:$C$2,B32)+COUNTIF(#REF!,B32)+COUNTIF(#REF!,B32)+COUNTIF(#REF!,B32)+COUNTIF(#REF!,B32)+COUNTIF(#REF!,B32)+COUNTIF(#REF!,B32)+COUNTIF(#REF!,B32)+COUNTIF(#REF!,B32)+COUNTIF(#REF!,B32)+COUNTIF(#REF!,B32)+COUNTIF(#REF!,B32)+COUNTIF(#REF!,B32)+COUNTIF(#REF!,B32)&gt;1,NOT(ISBLANK(B32)))</formula>
    </cfRule>
    <cfRule type="expression" dxfId="0" priority="37" stopIfTrue="1">
      <formula>AND(COUNTIF(#REF!,B32)+COUNTIF(#REF!,B32)+COUNTIF(#REF!,B32)+COUNTIF(#REF!,B32)+COUNTIF(#REF!,B32)+COUNTIF($C$3:$C$31,B32)+COUNTIF(#REF!,B32)&gt;1,NOT(ISBLANK(B32)))</formula>
    </cfRule>
    <cfRule type="expression" dxfId="0" priority="38" stopIfTrue="1">
      <formula>AND(COUNTIF(#REF!,B32)+COUNTIF(#REF!,B32)+COUNTIF(#REF!,B32)+COUNTIF(#REF!,B32)+COUNTIF(#REF!,B32)+COUNTIF(#REF!,B32)+COUNTIF(#REF!,B32)+COUNTIF(#REF!,B32)+COUNTIF(#REF!,B32)+COUNTIF(#REF!,B32)+COUNTIF($C$3:$C$31,B32)+COUNTIF(#REF!,B32)&gt;1,NOT(ISBLANK(B32)))</formula>
    </cfRule>
    <cfRule type="expression" dxfId="0" priority="39" stopIfTrue="1">
      <formula>AND(COUNTIF(#REF!,B32)+COUNTIF(#REF!,B32)+COUNTIF(#REF!,B32)+COUNTIF(#REF!,B32)+COUNTIF(#REF!,B32)+COUNTIF(#REF!,B32)+COUNTIF(#REF!,B32)+COUNTIF(#REF!,B32)+COUNTIF(#REF!,B32)+COUNTIF(#REF!,B32)+COUNTIF(#REF!,B32)+COUNTIF(#REF!,B32)+COUNTIF(#REF!,B32)+COUNTIF(#REF!,B32)+COUNTIF(#REF!,B32)+COUNTIF(#REF!,B32)+COUNTIF(#REF!,B32)+COUNTIF(#REF!,B32)+COUNTIF($C$3:$C$31,B32)+COUNTIF(#REF!,B32)&gt;1,NOT(ISBLANK(B32)))</formula>
    </cfRule>
    <cfRule type="expression" dxfId="0" priority="40" stopIfTrue="1">
      <formula>AND(COUNTIF(#REF!,B32)+COUNTIF(#REF!,B32)+COUNTIF($C$3:$C$31,B32)+COUNTIF(#REF!,B32)+COUNTIF(#REF!,B32)+COUNTIF(#REF!,B32)+COUNTIF(#REF!,B32)+COUNTIF(#REF!,B32)+COUNTIF(#REF!,B32)+COUNTIF(#REF!,B32)+COUNTIF(#REF!,B32)+COUNTIF(#REF!,B32)+COUNTIF(#REF!,B32)+COUNTIF(#REF!,B32)+COUNTIF(#REF!,B32)+COUNTIF(#REF!,B32)+COUNTIF(#REF!,B32)+COUNTIF(#REF!,B32)+COUNTIF(#REF!,B32)+COUNTIF(#REF!,B32)&gt;1,NOT(ISBLANK(B32)))</formula>
    </cfRule>
  </conditionalFormatting>
  <conditionalFormatting sqref="C32:D32">
    <cfRule type="expression" dxfId="0" priority="8" stopIfTrue="1">
      <formula>AND(COUNTIF($C$205:$C$62314,C32)+COUNTIF(#REF!,C32)+COUNTIF($C$2:$C$2,C32)+COUNTIF(#REF!,C32)+COUNTIF(#REF!,C32)+COUNTIF(#REF!,C32)+COUNTIF(#REF!,C32)+COUNTIF(#REF!,C32)+COUNTIF(#REF!,C32)+COUNTIF(#REF!,C32)+COUNTIF(#REF!,C32)+COUNTIF(#REF!,C32)+COUNTIF(#REF!,C32)+COUNTIF(#REF!,C32)+COUNTIF(#REF!,C32)+COUNTIF(#REF!,C32)&gt;1,NOT(ISBLANK(C32)))</formula>
    </cfRule>
    <cfRule type="expression" dxfId="0" priority="9" stopIfTrue="1">
      <formula>AND(COUNTIF($C$184:$C$62293,C32)+COUNTIF(#REF!,C32)+COUNTIF($C$2:$C$2,C32)+COUNTIF(#REF!,C32)+COUNTIF(#REF!,C32)+COUNTIF(#REF!,C32)+COUNTIF(#REF!,C32)+COUNTIF(#REF!,C32)+COUNTIF(#REF!,C32)+COUNTIF(#REF!,C32)+COUNTIF(#REF!,C32)+COUNTIF(#REF!,C32)+COUNTIF(#REF!,C32)+COUNTIF(#REF!,C32)+COUNTIF(#REF!,C32)+COUNTIF(#REF!,C32)&gt;1,NOT(ISBLANK(C32)))</formula>
    </cfRule>
    <cfRule type="expression" dxfId="0" priority="10" stopIfTrue="1">
      <formula>AND(COUNTIF($C$232:$C$62341,C32)+COUNTIF(#REF!,C32)+COUNTIF($C$2:$C$2,C32)+COUNTIF(#REF!,C32)+COUNTIF(#REF!,C32)+COUNTIF(#REF!,C32)+COUNTIF(#REF!,C32)+COUNTIF($C$3:$C$31,C32)+COUNTIF(#REF!,C32)+COUNTIF(#REF!,C32)+COUNTIF(#REF!,C32)+COUNTIF(#REF!,C32)+COUNTIF(#REF!,C32)+COUNTIF(#REF!,C32)+COUNTIF(#REF!,C32)+COUNTIF(#REF!,C32)&gt;1,NOT(ISBLANK(C32)))</formula>
    </cfRule>
    <cfRule type="expression" dxfId="0" priority="11" stopIfTrue="1">
      <formula>AND(COUNTIF(#REF!,C32)+COUNTIF(#REF!,C32)+COUNTIF(#REF!,C32)+COUNTIF(#REF!,C32)+COUNTIF(#REF!,C32)+COUNTIF($C$3:$C$31,C32)+COUNTIF(#REF!,C32)&gt;1,NOT(ISBLANK(C32)))</formula>
    </cfRule>
    <cfRule type="expression" dxfId="0" priority="12" stopIfTrue="1">
      <formula>AND(COUNTIF(#REF!,C32)+COUNTIF(#REF!,C32)+COUNTIF(#REF!,C32)+COUNTIF(#REF!,C32)+COUNTIF(#REF!,C32)+COUNTIF(#REF!,C32)+COUNTIF(#REF!,C32)+COUNTIF(#REF!,C32)+COUNTIF(#REF!,C32)+COUNTIF(#REF!,C32)+COUNTIF($C$3:$C$31,C32)+COUNTIF(#REF!,C32)&gt;1,NOT(ISBLANK(C32)))</formula>
    </cfRule>
    <cfRule type="expression" dxfId="0" priority="13" stopIfTrue="1">
      <formula>AND(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$C$3:$C$31,C32)+COUNTIF(#REF!,C32)&gt;1,NOT(ISBLANK(C32)))</formula>
    </cfRule>
    <cfRule type="expression" dxfId="0" priority="14" stopIfTrue="1">
      <formula>AND(COUNTIF(#REF!,C32)+COUNTIF(#REF!,C32)+COUNTIF($C$3:$C$31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&gt;1,NOT(ISBLANK(C32)))</formula>
    </cfRule>
    <cfRule type="expression" dxfId="0" priority="15" stopIfTrue="1">
      <formula>AND(COUNTIF(#REF!,C32)+COUNTIF(#REF!,C32)+COUNTIF(#REF!,C32)+COUNTIF(#REF!,C32)+COUNTIF(#REF!,C32)+COUNTIF($C$4:$C$54,C32)+COUNTIF(#REF!,C32)&gt;1,NOT(ISBLANK(C32)))</formula>
    </cfRule>
    <cfRule type="expression" dxfId="0" priority="16" stopIfTrue="1">
      <formula>AND(COUNTIF(#REF!,C32)+COUNTIF(#REF!,C32)+COUNTIF(#REF!,C32)+COUNTIF(#REF!,C32)+COUNTIF(#REF!,C32)+COUNTIF(#REF!,C32)+COUNTIF(#REF!,C32)+COUNTIF(#REF!,C32)+COUNTIF(#REF!,C32)+COUNTIF(#REF!,C32)+COUNTIF($C$4:$C$54,C32)+COUNTIF(#REF!,C32)&gt;1,NOT(ISBLANK(C32)))</formula>
    </cfRule>
    <cfRule type="expression" dxfId="0" priority="17" stopIfTrue="1">
      <formula>AND(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$C$4:$C$54,C32)+COUNTIF(#REF!,C32)&gt;1,NOT(ISBLANK(C32)))</formula>
    </cfRule>
    <cfRule type="expression" dxfId="0" priority="18" stopIfTrue="1">
      <formula>AND(COUNTIF(#REF!,C32)+COUNTIF(#REF!,C32)+COUNTIF($C$4:$C$54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&gt;1,NOT(ISBLANK(C32)))</formula>
    </cfRule>
    <cfRule type="expression" dxfId="0" priority="19" stopIfTrue="1">
      <formula>AND(COUNTIF(#REF!,C32)+COUNTIF(#REF!,C32)+COUNTIF(#REF!,C32)+COUNTIF(#REF!,C32)+COUNTIF(#REF!,C32)+COUNTIF(#REF!,C32)&gt;1,NOT(ISBLANK(C32)))</formula>
    </cfRule>
    <cfRule type="expression" dxfId="0" priority="20" stopIfTrue="1">
      <formula>AND(COUNTIF(#REF!,C32)+COUNTIF(#REF!,C32)+COUNTIF(#REF!,C32)+COUNTIF(#REF!,C32)+COUNTIF(#REF!,C32)+COUNTIF(#REF!,C32)+COUNTIF(#REF!,C32)+COUNTIF(#REF!,C32)&gt;1,NOT(ISBLANK(C32)))</formula>
    </cfRule>
    <cfRule type="expression" dxfId="0" priority="21" stopIfTrue="1">
      <formula>AND(COUNTIF(#REF!,C32)&gt;1,NOT(ISBLANK(C32)))</formula>
    </cfRule>
    <cfRule type="expression" dxfId="0" priority="22" stopIfTrue="1">
      <formula>AND(COUNTIF(#REF!,C32)+COUNTIF(#REF!,C32)+COUNTIF(#REF!,C32)+COUNTIF(#REF!,C32)+COUNTIF(#REF!,C32)+COUNTIF(#REF!,C32)&gt;1,NOT(ISBLANK(C32)))</formula>
    </cfRule>
    <cfRule type="expression" dxfId="0" priority="23" stopIfTrue="1">
      <formula>AND(COUNTIF(#REF!,C32)+COUNTIF(#REF!,C32)+COUNTIF(#REF!,C32)+COUNTIF(#REF!,C32)+COUNTIF(#REF!,C32)+COUNTIF(#REF!,C32)+COUNTIF(#REF!,C32)+COUNTIF(#REF!,C32)&gt;1,NOT(ISBLANK(C32)))</formula>
    </cfRule>
    <cfRule type="expression" dxfId="0" priority="24" stopIfTrue="1">
      <formula>AND(COUNTIF(#REF!,C32)&gt;1,NOT(ISBLANK(C32)))</formula>
    </cfRule>
    <cfRule type="expression" dxfId="0" priority="25" stopIfTrue="1">
      <formula>AND(COUNTIF(#REF!,C32)+COUNTIF(#REF!,C32)+COUNTIF($C$3:$C$31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&gt;1,NOT(ISBLANK(C32)))</formula>
    </cfRule>
    <cfRule type="expression" dxfId="0" priority="26" stopIfTrue="1">
      <formula>AND(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#REF!,C32)+COUNTIF($C$3:$C$31,C32)+COUNTIF(#REF!,C32)&gt;1,NOT(ISBLANK(C32)))</formula>
    </cfRule>
    <cfRule type="expression" dxfId="0" priority="27" stopIfTrue="1">
      <formula>AND(COUNTIF(#REF!,C32)+COUNTIF(#REF!,C32)+COUNTIF(#REF!,C32)+COUNTIF(#REF!,C32)+COUNTIF(#REF!,C32)+COUNTIF(#REF!,C32)+COUNTIF(#REF!,C32)+COUNTIF(#REF!,C32)+COUNTIF(#REF!,C32)+COUNTIF(#REF!,C32)+COUNTIF($C$3:$C$31,C32)+COUNTIF(#REF!,C32)&gt;1,NOT(ISBLANK(C32)))</formula>
    </cfRule>
    <cfRule type="expression" dxfId="0" priority="28" stopIfTrue="1">
      <formula>AND(COUNTIF(#REF!,C32)+COUNTIF(#REF!,C32)+COUNTIF(#REF!,C32)+COUNTIF(#REF!,C32)+COUNTIF(#REF!,C32)+COUNTIF($C$3:$C$31,C32)+COUNTIF(#REF!,C32)&gt;1,NOT(ISBLANK(C32)))</formula>
    </cfRule>
    <cfRule type="expression" dxfId="0" priority="29" stopIfTrue="1">
      <formula>AND(COUNTIF($C$32:$C$62023,C32)+COUNTIF(#REF!,C32)+COUNTIF($C$2:$C$2,C32)+COUNTIF(#REF!,C32)+COUNTIF(#REF!,C32)+COUNTIF(#REF!,C32)+COUNTIF(#REF!,C32)+COUNTIF(#REF!,C32)+COUNTIF(#REF!,C32)+COUNTIF(#REF!,C32)+COUNTIF(#REF!,C32)+COUNTIF(#REF!,C32)+COUNTIF(#REF!,C32)+COUNTIF(#REF!,C32)+COUNTIF(#REF!,C32)+COUNTIF(#REF!,C32)&gt;1,NOT(ISBLANK(C32)))</formula>
    </cfRule>
    <cfRule type="expression" dxfId="0" priority="30" stopIfTrue="1">
      <formula>AND(COUNTIF($C$32:$C$62044,C32)+COUNTIF(#REF!,C32)+COUNTIF($C$2:$C$2,C32)+COUNTIF(#REF!,C32)+COUNTIF(#REF!,C32)+COUNTIF(#REF!,C32)+COUNTIF(#REF!,C32)+COUNTIF(#REF!,C32)+COUNTIF(#REF!,C32)+COUNTIF(#REF!,C32)+COUNTIF(#REF!,C32)+COUNTIF(#REF!,C32)+COUNTIF(#REF!,C32)+COUNTIF(#REF!,C32)+COUNTIF(#REF!,C32)+COUNTIF(#REF!,C32)&gt;1,NOT(ISBLANK(C32)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I15" sqref="I15"/>
    </sheetView>
  </sheetViews>
  <sheetFormatPr defaultColWidth="8.875" defaultRowHeight="16.5" outlineLevelRow="7"/>
  <cols>
    <col min="1" max="1" width="4.875" style="1" customWidth="1"/>
    <col min="2" max="2" width="14.75" style="1" customWidth="1"/>
    <col min="3" max="3" width="25.5" style="1" customWidth="1"/>
    <col min="4" max="4" width="9.25" style="1" customWidth="1"/>
    <col min="5" max="5" width="5.125" style="1" customWidth="1"/>
    <col min="6" max="6" width="6.5" style="1" customWidth="1"/>
    <col min="7" max="8" width="6.875" style="1" hidden="1" customWidth="1"/>
    <col min="9" max="9" width="8.625" style="1" customWidth="1"/>
    <col min="10" max="10" width="8.375" style="1" customWidth="1"/>
    <col min="11" max="11" width="21" style="1" customWidth="1"/>
    <col min="12" max="16380" width="8.875" style="1"/>
  </cols>
  <sheetData>
    <row r="1" s="1" customFormat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2" customFormat="1" spans="1:11">
      <c r="A3" s="5" t="s">
        <v>83</v>
      </c>
      <c r="B3" s="6" t="s">
        <v>84</v>
      </c>
      <c r="C3" s="6"/>
      <c r="D3" s="6"/>
      <c r="E3" s="7"/>
      <c r="F3" s="7"/>
      <c r="G3" s="7"/>
      <c r="H3" s="7"/>
      <c r="I3" s="7"/>
      <c r="J3" s="14"/>
      <c r="K3" s="6"/>
    </row>
    <row r="4" s="2" customFormat="1" spans="1:11">
      <c r="A4" s="8">
        <v>31</v>
      </c>
      <c r="B4" s="9" t="s">
        <v>85</v>
      </c>
      <c r="C4" s="9" t="s">
        <v>86</v>
      </c>
      <c r="D4" s="9" t="s">
        <v>87</v>
      </c>
      <c r="E4" s="10" t="s">
        <v>88</v>
      </c>
      <c r="F4" s="10">
        <v>3</v>
      </c>
      <c r="G4" s="10"/>
      <c r="H4" s="10"/>
      <c r="I4" s="10"/>
      <c r="J4" s="15"/>
      <c r="K4" s="16" t="s">
        <v>89</v>
      </c>
    </row>
    <row r="5" s="2" customFormat="1" ht="33" spans="1:11">
      <c r="A5" s="8">
        <v>32</v>
      </c>
      <c r="B5" s="9" t="s">
        <v>90</v>
      </c>
      <c r="C5" s="9" t="s">
        <v>91</v>
      </c>
      <c r="D5" s="9" t="s">
        <v>92</v>
      </c>
      <c r="E5" s="10" t="s">
        <v>93</v>
      </c>
      <c r="F5" s="10">
        <v>3</v>
      </c>
      <c r="G5" s="10"/>
      <c r="H5" s="10"/>
      <c r="I5" s="10"/>
      <c r="J5" s="15"/>
      <c r="K5" s="9" t="s">
        <v>94</v>
      </c>
    </row>
    <row r="6" s="2" customFormat="1" spans="1:11">
      <c r="A6" s="8">
        <v>33</v>
      </c>
      <c r="B6" s="9" t="s">
        <v>95</v>
      </c>
      <c r="C6" s="9" t="s">
        <v>96</v>
      </c>
      <c r="D6" s="9" t="s">
        <v>97</v>
      </c>
      <c r="E6" s="10" t="s">
        <v>93</v>
      </c>
      <c r="F6" s="10">
        <v>2</v>
      </c>
      <c r="G6" s="8"/>
      <c r="H6" s="8"/>
      <c r="I6" s="8"/>
      <c r="J6" s="15"/>
      <c r="K6" s="9" t="s">
        <v>98</v>
      </c>
    </row>
    <row r="7" s="2" customFormat="1" ht="21" customHeight="1" spans="1:11">
      <c r="A7" s="11"/>
      <c r="B7" s="12" t="s">
        <v>28</v>
      </c>
      <c r="C7" s="13"/>
      <c r="D7" s="13"/>
      <c r="E7" s="12"/>
      <c r="F7" s="12"/>
      <c r="G7" s="12"/>
      <c r="H7" s="12"/>
      <c r="I7" s="12"/>
      <c r="J7" s="12">
        <f>SUM(J3:J6)</f>
        <v>0</v>
      </c>
      <c r="K7" s="17"/>
    </row>
    <row r="8" s="1" customFormat="1"/>
  </sheetData>
  <mergeCells count="1">
    <mergeCell ref="A1:K1"/>
  </mergeCells>
  <conditionalFormatting sqref="B7">
    <cfRule type="expression" dxfId="0" priority="3" stopIfTrue="1">
      <formula>AND(COUNTIF(#REF!,B7)&gt;1,NOT(ISBLANK(B7)))</formula>
    </cfRule>
  </conditionalFormatting>
  <conditionalFormatting sqref="B7:D7">
    <cfRule type="expression" dxfId="0" priority="4" stopIfTrue="1">
      <formula>AND(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&gt;1,NOT(ISBLANK(B7)))</formula>
    </cfRule>
    <cfRule type="expression" dxfId="0" priority="5" stopIfTrue="1">
      <formula>AND(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&gt;1,NOT(ISBLANK(B7)))</formula>
    </cfRule>
    <cfRule type="expression" dxfId="0" priority="6" stopIfTrue="1">
      <formula>AND(COUNTIF(#REF!,B7)+COUNTIF(#REF!,B7)+COUNTIF(#REF!,B7)+COUNTIF(#REF!,B7)+COUNTIF(#REF!,B7)+COUNTIF(#REF!,B7)+COUNTIF(#REF!,B7)+COUNTIF(#REF!,B7)+COUNTIF(#REF!,B7)+COUNTIF(#REF!,B7)+COUNTIF(#REF!,B7)+COUNTIF(#REF!,B7)&gt;1,NOT(ISBLANK(B7)))</formula>
    </cfRule>
    <cfRule type="expression" dxfId="0" priority="7" stopIfTrue="1">
      <formula>AND(COUNTIF(#REF!,B7)+COUNTIF(#REF!,B7)+COUNTIF(#REF!,B7)+COUNTIF(#REF!,B7)+COUNTIF(#REF!,B7)+COUNTIF(#REF!,B7)+COUNTIF(#REF!,B7)&gt;1,NOT(ISBLANK(B7)))</formula>
    </cfRule>
    <cfRule type="expression" dxfId="0" priority="31" stopIfTrue="1">
      <formula>AND(COUNTIF($C$54:$C$62175,B7)+COUNTIF(#REF!,B7)+COUNTIF($C$2:$C$2,B7)+COUNTIF(#REF!,B7)+COUNTIF(#REF!,B7)+COUNTIF(#REF!,B7)+COUNTIF(#REF!,B7)+COUNTIF(#REF!,B7)+COUNTIF(#REF!,B7)+COUNTIF(#REF!,B7)+COUNTIF(#REF!,B7)+COUNTIF(#REF!,B7)+COUNTIF(#REF!,B7)+COUNTIF(#REF!,B7)+COUNTIF(#REF!,B7)+COUNTIF(#REF!,B7)&gt;1,NOT(ISBLANK(B7)))</formula>
    </cfRule>
    <cfRule type="expression" dxfId="0" priority="32" stopIfTrue="1">
      <formula>AND(COUNTIF(#REF!,B7)+COUNTIF(#REF!,B7)+COUNTIF(#REF!,B7)+COUNTIF(#REF!,B7)+COUNTIF(#REF!,B7)+COUNTIF(#REF!,B7)&gt;1,NOT(ISBLANK(B7)))</formula>
    </cfRule>
    <cfRule type="expression" dxfId="0" priority="33" stopIfTrue="1">
      <formula>AND(COUNTIF(#REF!,B7)+COUNTIF(#REF!,B7)+COUNTIF(#REF!,B7)+COUNTIF(#REF!,B7)+COUNTIF(#REF!,B7)+COUNTIF(#REF!,B7)+COUNTIF(#REF!,B7)+COUNTIF(#REF!,B7)&gt;1,NOT(ISBLANK(B7)))</formula>
    </cfRule>
    <cfRule type="expression" dxfId="0" priority="34" stopIfTrue="1">
      <formula>AND(COUNTIF($C$7:$C$61998,B7)+COUNTIF(#REF!,B7)+COUNTIF($C$2:$C$2,B7)+COUNTIF(#REF!,B7)+COUNTIF(#REF!,B7)+COUNTIF(#REF!,B7)+COUNTIF(#REF!,B7)+COUNTIF(#REF!,B7)+COUNTIF(#REF!,B7)+COUNTIF(#REF!,B7)+COUNTIF(#REF!,B7)+COUNTIF(#REF!,B7)+COUNTIF(#REF!,B7)+COUNTIF(#REF!,B7)+COUNTIF(#REF!,B7)+COUNTIF(#REF!,B7)&gt;1,NOT(ISBLANK(B7)))</formula>
    </cfRule>
    <cfRule type="expression" dxfId="0" priority="35" stopIfTrue="1">
      <formula>AND(COUNTIF($C$7:$C$62019,B7)+COUNTIF(#REF!,B7)+COUNTIF($C$2:$C$2,B7)+COUNTIF(#REF!,B7)+COUNTIF(#REF!,B7)+COUNTIF(#REF!,B7)+COUNTIF(#REF!,B7)+COUNTIF(#REF!,B7)+COUNTIF(#REF!,B7)+COUNTIF(#REF!,B7)+COUNTIF(#REF!,B7)+COUNTIF(#REF!,B7)+COUNTIF(#REF!,B7)+COUNTIF(#REF!,B7)+COUNTIF(#REF!,B7)+COUNTIF(#REF!,B7)&gt;1,NOT(ISBLANK(B7)))</formula>
    </cfRule>
    <cfRule type="expression" dxfId="0" priority="36" stopIfTrue="1">
      <formula>AND(COUNTIF($C$415:$C$62536,B7)+COUNTIF(#REF!,B7)+COUNTIF($C$2:$C$2,B7)+COUNTIF(#REF!,B7)+COUNTIF(#REF!,B7)+COUNTIF(#REF!,B7)+COUNTIF(#REF!,B7)+COUNTIF(#REF!,B7)+COUNTIF(#REF!,B7)+COUNTIF(#REF!,B7)+COUNTIF(#REF!,B7)+COUNTIF(#REF!,B7)+COUNTIF(#REF!,B7)+COUNTIF(#REF!,B7)+COUNTIF(#REF!,B7)+COUNTIF(#REF!,B7)&gt;1,NOT(ISBLANK(B7)))</formula>
    </cfRule>
    <cfRule type="expression" dxfId="0" priority="37" stopIfTrue="1">
      <formula>AND(COUNTIF(#REF!,B7)+COUNTIF(#REF!,B7)+COUNTIF(#REF!,B7)+COUNTIF(#REF!,B7)+COUNTIF(#REF!,B7)+COUNTIF(#REF!,B7)+COUNTIF(#REF!,B7)&gt;1,NOT(ISBLANK(B7)))</formula>
    </cfRule>
    <cfRule type="expression" dxfId="0" priority="38" stopIfTrue="1">
      <formula>AND(COUNTIF(#REF!,B7)+COUNTIF(#REF!,B7)+COUNTIF(#REF!,B7)+COUNTIF(#REF!,B7)+COUNTIF(#REF!,B7)+COUNTIF(#REF!,B7)+COUNTIF(#REF!,B7)+COUNTIF(#REF!,B7)+COUNTIF(#REF!,B7)+COUNTIF(#REF!,B7)+COUNTIF(#REF!,B7)+COUNTIF(#REF!,B7)&gt;1,NOT(ISBLANK(B7)))</formula>
    </cfRule>
    <cfRule type="expression" dxfId="0" priority="39" stopIfTrue="1">
      <formula>AND(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&gt;1,NOT(ISBLANK(B7)))</formula>
    </cfRule>
    <cfRule type="expression" dxfId="0" priority="40" stopIfTrue="1">
      <formula>AND(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+COUNTIF(#REF!,B7)&gt;1,NOT(ISBLANK(B7)))</formula>
    </cfRule>
  </conditionalFormatting>
  <conditionalFormatting sqref="C7:D7">
    <cfRule type="expression" dxfId="0" priority="8" stopIfTrue="1">
      <formula>AND(COUNTIF($C$180:$C$62289,C7)+COUNTIF(#REF!,C7)+COUNTIF($C$2:$C$2,C7)+COUNTIF(#REF!,C7)+COUNTIF(#REF!,C7)+COUNTIF(#REF!,C7)+COUNTIF(#REF!,C7)+COUNTIF(#REF!,C7)+COUNTIF(#REF!,C7)+COUNTIF(#REF!,C7)+COUNTIF(#REF!,C7)+COUNTIF(#REF!,C7)+COUNTIF(#REF!,C7)+COUNTIF(#REF!,C7)+COUNTIF(#REF!,C7)+COUNTIF(#REF!,C7)&gt;1,NOT(ISBLANK(C7)))</formula>
    </cfRule>
    <cfRule type="expression" dxfId="0" priority="9" stopIfTrue="1">
      <formula>AND(COUNTIF($C$159:$C$62268,C7)+COUNTIF(#REF!,C7)+COUNTIF($C$2:$C$2,C7)+COUNTIF(#REF!,C7)+COUNTIF(#REF!,C7)+COUNTIF(#REF!,C7)+COUNTIF(#REF!,C7)+COUNTIF(#REF!,C7)+COUNTIF(#REF!,C7)+COUNTIF(#REF!,C7)+COUNTIF(#REF!,C7)+COUNTIF(#REF!,C7)+COUNTIF(#REF!,C7)+COUNTIF(#REF!,C7)+COUNTIF(#REF!,C7)+COUNTIF(#REF!,C7)&gt;1,NOT(ISBLANK(C7)))</formula>
    </cfRule>
    <cfRule type="expression" dxfId="0" priority="10" stopIfTrue="1">
      <formula>AND(COUNTIF($C$207:$C$62316,C7)+COUNTIF(#REF!,C7)+COUNTIF($C$2:$C$2,C7)+COUNTIF(#REF!,C7)+COUNTIF(#REF!,C7)+COUNTIF(#REF!,C7)+COUNTIF(#REF!,C7)+COUNTIF(#REF!,C7)+COUNTIF(#REF!,C7)+COUNTIF(#REF!,C7)+COUNTIF(#REF!,C7)+COUNTIF(#REF!,C7)+COUNTIF(#REF!,C7)+COUNTIF(#REF!,C7)+COUNTIF(#REF!,C7)+COUNTIF(#REF!,C7)&gt;1,NOT(ISBLANK(C7)))</formula>
    </cfRule>
    <cfRule type="expression" dxfId="0" priority="11" stopIfTrue="1">
      <formula>AND(COUNTIF(#REF!,C7)+COUNTIF(#REF!,C7)+COUNTIF(#REF!,C7)+COUNTIF(#REF!,C7)+COUNTIF(#REF!,C7)+COUNTIF(#REF!,C7)+COUNTIF(#REF!,C7)&gt;1,NOT(ISBLANK(C7)))</formula>
    </cfRule>
    <cfRule type="expression" dxfId="0" priority="12" stopIfTrue="1">
      <formula>AND(COUNTIF(#REF!,C7)+COUNTIF(#REF!,C7)+COUNTIF(#REF!,C7)+COUNTIF(#REF!,C7)+COUNTIF(#REF!,C7)+COUNTIF(#REF!,C7)+COUNTIF(#REF!,C7)+COUNTIF(#REF!,C7)+COUNTIF(#REF!,C7)+COUNTIF(#REF!,C7)+COUNTIF(#REF!,C7)+COUNTIF(#REF!,C7)&gt;1,NOT(ISBLANK(C7)))</formula>
    </cfRule>
    <cfRule type="expression" dxfId="0" priority="13" stopIfTrue="1">
      <formula>AND(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&gt;1,NOT(ISBLANK(C7)))</formula>
    </cfRule>
    <cfRule type="expression" dxfId="0" priority="14" stopIfTrue="1">
      <formula>AND(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&gt;1,NOT(ISBLANK(C7)))</formula>
    </cfRule>
    <cfRule type="expression" dxfId="0" priority="15" stopIfTrue="1">
      <formula>AND(COUNTIF(#REF!,C7)+COUNTIF(#REF!,C7)+COUNTIF(#REF!,C7)+COUNTIF(#REF!,C7)+COUNTIF(#REF!,C7)+COUNTIF($C$3:$C$29,C7)+COUNTIF(#REF!,C7)&gt;1,NOT(ISBLANK(C7)))</formula>
    </cfRule>
    <cfRule type="expression" dxfId="0" priority="16" stopIfTrue="1">
      <formula>AND(COUNTIF(#REF!,C7)+COUNTIF(#REF!,C7)+COUNTIF(#REF!,C7)+COUNTIF(#REF!,C7)+COUNTIF(#REF!,C7)+COUNTIF(#REF!,C7)+COUNTIF(#REF!,C7)+COUNTIF(#REF!,C7)+COUNTIF(#REF!,C7)+COUNTIF(#REF!,C7)+COUNTIF($C$3:$C$29,C7)+COUNTIF(#REF!,C7)&gt;1,NOT(ISBLANK(C7)))</formula>
    </cfRule>
    <cfRule type="expression" dxfId="0" priority="17" stopIfTrue="1">
      <formula>AND(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$C$3:$C$29,C7)+COUNTIF(#REF!,C7)&gt;1,NOT(ISBLANK(C7)))</formula>
    </cfRule>
    <cfRule type="expression" dxfId="0" priority="18" stopIfTrue="1">
      <formula>AND(COUNTIF(#REF!,C7)+COUNTIF(#REF!,C7)+COUNTIF($C$3:$C$29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&gt;1,NOT(ISBLANK(C7)))</formula>
    </cfRule>
    <cfRule type="expression" dxfId="0" priority="19" stopIfTrue="1">
      <formula>AND(COUNTIF(#REF!,C7)+COUNTIF(#REF!,C7)+COUNTIF(#REF!,C7)+COUNTIF(#REF!,C7)+COUNTIF(#REF!,C7)+COUNTIF(#REF!,C7)&gt;1,NOT(ISBLANK(C7)))</formula>
    </cfRule>
    <cfRule type="expression" dxfId="0" priority="20" stopIfTrue="1">
      <formula>AND(COUNTIF(#REF!,C7)+COUNTIF(#REF!,C7)+COUNTIF(#REF!,C7)+COUNTIF(#REF!,C7)+COUNTIF(#REF!,C7)+COUNTIF(#REF!,C7)+COUNTIF(#REF!,C7)+COUNTIF(#REF!,C7)&gt;1,NOT(ISBLANK(C7)))</formula>
    </cfRule>
    <cfRule type="expression" dxfId="0" priority="21" stopIfTrue="1">
      <formula>AND(COUNTIF(#REF!,C7)&gt;1,NOT(ISBLANK(C7)))</formula>
    </cfRule>
    <cfRule type="expression" dxfId="0" priority="22" stopIfTrue="1">
      <formula>AND(COUNTIF(#REF!,C7)+COUNTIF(#REF!,C7)+COUNTIF(#REF!,C7)+COUNTIF(#REF!,C7)+COUNTIF(#REF!,C7)+COUNTIF(#REF!,C7)&gt;1,NOT(ISBLANK(C7)))</formula>
    </cfRule>
    <cfRule type="expression" dxfId="0" priority="23" stopIfTrue="1">
      <formula>AND(COUNTIF(#REF!,C7)+COUNTIF(#REF!,C7)+COUNTIF(#REF!,C7)+COUNTIF(#REF!,C7)+COUNTIF(#REF!,C7)+COUNTIF(#REF!,C7)+COUNTIF(#REF!,C7)+COUNTIF(#REF!,C7)&gt;1,NOT(ISBLANK(C7)))</formula>
    </cfRule>
    <cfRule type="expression" dxfId="0" priority="24" stopIfTrue="1">
      <formula>AND(COUNTIF(#REF!,C7)&gt;1,NOT(ISBLANK(C7)))</formula>
    </cfRule>
    <cfRule type="expression" dxfId="0" priority="25" stopIfTrue="1">
      <formula>AND(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&gt;1,NOT(ISBLANK(C7)))</formula>
    </cfRule>
    <cfRule type="expression" dxfId="0" priority="26" stopIfTrue="1">
      <formula>AND(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+COUNTIF(#REF!,C7)&gt;1,NOT(ISBLANK(C7)))</formula>
    </cfRule>
    <cfRule type="expression" dxfId="0" priority="27" stopIfTrue="1">
      <formula>AND(COUNTIF(#REF!,C7)+COUNTIF(#REF!,C7)+COUNTIF(#REF!,C7)+COUNTIF(#REF!,C7)+COUNTIF(#REF!,C7)+COUNTIF(#REF!,C7)+COUNTIF(#REF!,C7)+COUNTIF(#REF!,C7)+COUNTIF(#REF!,C7)+COUNTIF(#REF!,C7)+COUNTIF(#REF!,C7)+COUNTIF(#REF!,C7)&gt;1,NOT(ISBLANK(C7)))</formula>
    </cfRule>
    <cfRule type="expression" dxfId="0" priority="28" stopIfTrue="1">
      <formula>AND(COUNTIF(#REF!,C7)+COUNTIF(#REF!,C7)+COUNTIF(#REF!,C7)+COUNTIF(#REF!,C7)+COUNTIF(#REF!,C7)+COUNTIF(#REF!,C7)+COUNTIF(#REF!,C7)&gt;1,NOT(ISBLANK(C7)))</formula>
    </cfRule>
    <cfRule type="expression" dxfId="0" priority="29" stopIfTrue="1">
      <formula>AND(COUNTIF($C$7:$C$61998,C7)+COUNTIF(#REF!,C7)+COUNTIF($C$2:$C$2,C7)+COUNTIF(#REF!,C7)+COUNTIF(#REF!,C7)+COUNTIF(#REF!,C7)+COUNTIF(#REF!,C7)+COUNTIF(#REF!,C7)+COUNTIF(#REF!,C7)+COUNTIF(#REF!,C7)+COUNTIF(#REF!,C7)+COUNTIF(#REF!,C7)+COUNTIF(#REF!,C7)+COUNTIF(#REF!,C7)+COUNTIF(#REF!,C7)+COUNTIF(#REF!,C7)&gt;1,NOT(ISBLANK(C7)))</formula>
    </cfRule>
    <cfRule type="expression" dxfId="0" priority="30" stopIfTrue="1">
      <formula>AND(COUNTIF($C$7:$C$62019,C7)+COUNTIF(#REF!,C7)+COUNTIF($C$2:$C$2,C7)+COUNTIF(#REF!,C7)+COUNTIF(#REF!,C7)+COUNTIF(#REF!,C7)+COUNTIF(#REF!,C7)+COUNTIF(#REF!,C7)+COUNTIF(#REF!,C7)+COUNTIF(#REF!,C7)+COUNTIF(#REF!,C7)+COUNTIF(#REF!,C7)+COUNTIF(#REF!,C7)+COUNTIF(#REF!,C7)+COUNTIF(#REF!,C7)+COUNTIF(#REF!,C7)&gt;1,NOT(ISBLANK(C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无缝钢管</vt:lpstr>
      <vt:lpstr>管件</vt:lpstr>
      <vt:lpstr>阀门法兰螺栓</vt:lpstr>
      <vt:lpstr>流量计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2020-10-02T23:56:45Z</dcterms:created>
  <dcterms:modified xsi:type="dcterms:W3CDTF">2020-10-03T00:12:46Z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