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90" tabRatio="710"/>
  </bookViews>
  <sheets>
    <sheet name="询价单" sheetId="4" r:id="rId1"/>
    <sheet name="报价单信息" sheetId="5" state="hidden" r:id="rId2"/>
    <sheet name="材料信息" sheetId="6" state="hidden" r:id="rId3"/>
  </sheets>
  <externalReferences>
    <externalReference r:id="rId6"/>
    <externalReference r:id="rId7"/>
  </externalReferences>
  <definedNames>
    <definedName name="_xlnm.Print_Area" localSheetId="2">材料信息!$A$1:$G$7</definedName>
    <definedName name="_xlnm.Print_Area" localSheetId="0">询价单!$A$1:$I$15</definedName>
    <definedName name="材料一级分类">[1]材料分类详细设置!$C$1:$BC$1</definedName>
    <definedName name="单位">[2]单位设置!$A$1:$A$45</definedName>
  </definedNames>
  <calcPr calcId="144525"/>
</workbook>
</file>

<file path=xl/sharedStrings.xml><?xml version="1.0" encoding="utf-8"?>
<sst xmlns="http://schemas.openxmlformats.org/spreadsheetml/2006/main" count="55" uniqueCount="42">
  <si>
    <t>报价单</t>
  </si>
  <si>
    <t>项目名称:高栏港装备制造区珠海西站电子信息产业园一期</t>
  </si>
  <si>
    <t>送达地点：</t>
  </si>
  <si>
    <t>联系人</t>
  </si>
  <si>
    <t>联系电话</t>
  </si>
  <si>
    <t>邮箱</t>
  </si>
  <si>
    <t>是否含税</t>
  </si>
  <si>
    <t>含税率
（%）</t>
  </si>
  <si>
    <t>是否含运费</t>
  </si>
  <si>
    <t>报价有效期
（天）</t>
  </si>
  <si>
    <t>保修期
（年）</t>
  </si>
  <si>
    <t>其他需说明的事项</t>
  </si>
  <si>
    <t>序号</t>
  </si>
  <si>
    <t>产品名称</t>
  </si>
  <si>
    <t>规格型号/参数说明</t>
  </si>
  <si>
    <t>单位</t>
  </si>
  <si>
    <t>数量</t>
  </si>
  <si>
    <t>单价（元）</t>
  </si>
  <si>
    <t>合价（元）</t>
  </si>
  <si>
    <t>品牌</t>
  </si>
  <si>
    <t>备注</t>
  </si>
  <si>
    <t>无线AP</t>
  </si>
  <si>
    <r>
      <t>1、支持802.11b/g/n协议，单频设计，整机最大接入速率≥300Mbps；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2、采用国际标准86（86x86mm）面板盒设计，长度高度不得大于86mm；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3、整机10/100M 以太网口≥2个；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4、支持用户二层隔离，支持黑白名单，动态黑名单；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5、提供配套的网优工具分析无线网络的运行状况，网优工具支持设备健康状态、网络覆盖情况、网络关联成功、上网体验情况、网络活跃度、网络饱和度查询功能；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6、网优工具支持AP负载分析，支持终端平均在线时长、终端平均流量、忙时在线人数、峰值在线人数、峰值时刻综合评估设备的利用情况，支持排序方便定位问题；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7、支持配套Wi-Fi检测APP，检测环境中的所有Wi-Fi信号的bssid、信号强度和厂商信息，而对于本网AP支持查看MAC地址、AP命名和AP的IP地址，方便随时进行运维管理；</t>
    </r>
  </si>
  <si>
    <t>台</t>
  </si>
  <si>
    <t>AC控制器</t>
  </si>
  <si>
    <r>
      <t>1、固化千兆电口≥8个，固化千兆光口≥1个，固化万兆光口≥1个；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2、内部实配硬盘插槽，且实配硬盘容量≥1T；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3、支持内存≥4G；实配面板AP管理授权≥416个，整机最大可管AP数量≥1000个（面板AP2000个）；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4、支持将用户上下线信息发送给第三方系统；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5、支持对用户的管理，可对用户信息进行编辑；支持终端MAC黑白名单，过滤非法终端；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6、支持内置portal认证页面定制，可以定义任何页面，做到完全自定义包上传；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7、避免网络非法设备接入，无线控制器能够对终端进行审批管控，无线控制器具有审批终端接入功能。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8、支持MAC认证、WEB认证、802.1X认证、WAPI认证 ，认证后能实现IP、MAC、WLAN等元素的绑定信息；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9、无线控制器符合国标GB/T 20138-2006《电器设备外壳对外界机械碰撞的防护等级（IK代码）》标准，达到防护等级IK07；</t>
    </r>
  </si>
  <si>
    <t>上网行为管理</t>
  </si>
  <si>
    <r>
      <t>1、全功能开启审计适用带宽≥400Mbps，整机最大支持并发连接数50万，整机每秒新建连接数≥10000/秒；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2、整机最少支持板载6个电口+2个万兆光口，外加2个扩展槽，1TB的硬盘存储；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3、ARP表/邻居表支持Web管理ARP表查看，并支持指定静态ARP；支持Web管理IPv6邻居表查看，并支持指定静态；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4、支持记录合规准入的详细信息，包括用户名、IP/MAC、时间、策略名称、规则类型、违规类型和详情等信息；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5、支持基于IP的网管策略，防止恶意IP探测攻击设备，增加设备的安全性；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6、NAT规则支持内网代理、一对一地址转换、端口映射、服务器池、NAT66、NAT64；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7、支持链路健康检查：支持DNS链路健康检查算法；支持ICMP链路健康检查算法；支持TCP链路健康检查算法；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8、设备资源能够提供一小时内CPU使用率、内存使用率、活跃会话数、在线认证用户数以及最新的磁盘占用情况；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9、支持详细的黑名单、防共享和终端发现日志，查看匹配策略记录和终端等信息。</t>
    </r>
  </si>
  <si>
    <t>综合业务网关</t>
  </si>
  <si>
    <r>
      <t>1、支持固化千兆电口≥8个，固化千兆光口≥1个，固化万兆光口≥1个，支持1个硬盘，硬盘容量≥1TB；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2、标准1U机箱，多核非X86架构，支持内存≥2GB；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3、支持VPN内流量的可视化监控、流量控制；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4、URL数据库、应用分类库、地址库、内容审计特征库、支持在产品维保期内免费升级；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5、可设置无线用户黑白名单，支持反制非法AP；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6、支持应用路由功能，支持基于通讯、视频等应用进行路由选择；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7、支持应用缓存加速（被动缓存）支持精确缓存指定的APP，避免浪费本地存储空间；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8、支持入侵防御功能：支持SQL注入攻击、XSS注入攻击、webshell攻击、挖矿木马恶意样本通信、僵尸家族恶意样本通信（紫狐、双枪、独狼等）、APT32组织恶意样本通信、海莲花组织恶意样本通信、勒索病毒恶意样本通信等；</t>
    </r>
    <r>
      <rPr>
        <sz val="10"/>
        <rFont val="宋体"/>
        <charset val="134"/>
      </rPr>
      <t xml:space="preserve">
</t>
    </r>
    <r>
      <rPr>
        <sz val="10"/>
        <rFont val="宋体"/>
        <charset val="134"/>
      </rPr>
      <t>9、设备需支持SSL VPN，并提供≥1000个免费SSL VPN接入授权；</t>
    </r>
  </si>
  <si>
    <t>合计</t>
  </si>
  <si>
    <t>报价单位（公章）：</t>
  </si>
  <si>
    <t xml:space="preserve">                           </t>
  </si>
  <si>
    <t>注意事项：1、请填写否含税及税率；</t>
  </si>
  <si>
    <t>日期：</t>
  </si>
  <si>
    <t>2、本次报价需含运费、卸货等费用；</t>
  </si>
  <si>
    <t>3、需提供报价单盖章文件（电子扫描件）。</t>
  </si>
  <si>
    <t>供应商</t>
  </si>
  <si>
    <t>有效天数（天）</t>
  </si>
  <si>
    <t>税率（%）</t>
  </si>
  <si>
    <t>材料名称</t>
  </si>
  <si>
    <t>单价(元)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</si>
</sst>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  <numFmt numFmtId="177" formatCode="0.00_ "/>
    <numFmt numFmtId="178" formatCode="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2"/>
      <name val="宋体"/>
      <charset val="134"/>
    </font>
    <font>
      <sz val="12"/>
      <color theme="1"/>
      <name val="宋体"/>
      <charset val="134"/>
      <scheme val="minor"/>
    </font>
    <font>
      <b/>
      <sz val="10"/>
      <color rgb="FF000000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14" borderId="10" applyNumberFormat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33" fillId="15" borderId="1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0" fillId="0" borderId="0"/>
  </cellStyleXfs>
  <cellXfs count="61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0" borderId="4" xfId="5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13" fillId="0" borderId="0" xfId="0" applyNumberFormat="1" applyFont="1" applyFill="1" applyAlignment="1" applyProtection="1">
      <alignment horizontal="left" vertical="center" wrapText="1"/>
    </xf>
    <xf numFmtId="0" fontId="15" fillId="0" borderId="0" xfId="0" applyFont="1" applyFill="1" applyBorder="1" applyAlignment="1">
      <alignment horizontal="right" vertical="center"/>
    </xf>
    <xf numFmtId="0" fontId="16" fillId="0" borderId="0" xfId="0" applyFont="1" applyFill="1" applyAlignment="1">
      <alignment horizontal="left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78" fontId="15" fillId="0" borderId="0" xfId="0" applyNumberFormat="1" applyFont="1" applyFill="1" applyBorder="1" applyAlignment="1">
      <alignment vertical="center"/>
    </xf>
    <xf numFmtId="0" fontId="17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9 2" xfId="49"/>
    <cellStyle name="常规 2" xfId="50"/>
    <cellStyle name="常规 17 2 2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ministrator\Documents\WXWork\1688851974496263\WeDrive\&#21326;&#31161;&#29664;&#28023;\&#20449;&#24687;&#25216;&#26415;&#37096;\&#26448;&#26009;&#35810;&#20215;&#25991;&#20214;\&#36890;&#29992;&#26448;&#26009;&#22238;&#20215;&#23548;&#20837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784;&#26234;&#33521;&#24037;&#20316;&#25991;&#26723;\&#24037;&#20316;&#25991;&#20214;\&#21326;&#21457;&#65288;&#39044;&#31639;&#32534;&#21046;&#65289;\&#25104;&#26524;&#25991;&#20214;\&#21326;&#21457;&#38598;&#22242;&#27494;&#27721;&#21306;&#22495;&#36816;&#33829;&#20013;&#24515;&#20013;&#22478;&#33631;&#21150;&#20844;&#21306;&#35013;&#20462;&#24037;&#31243;%20%20-&#20027;&#35201;&#26448;&#26009;&#34920;&#65288;200828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通用材料"/>
      <sheetName val="材料分类详细设置"/>
      <sheetName val="单位设置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通用材料"/>
      <sheetName val="材料分类设置"/>
      <sheetName val="单位设置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view="pageBreakPreview" zoomScaleNormal="115" workbookViewId="0">
      <pane ySplit="5" topLeftCell="A9" activePane="bottomLeft" state="frozen"/>
      <selection/>
      <selection pane="bottomLeft" activeCell="I6" sqref="I6"/>
    </sheetView>
  </sheetViews>
  <sheetFormatPr defaultColWidth="9" defaultRowHeight="13.5"/>
  <cols>
    <col min="1" max="1" width="11.625" style="8" customWidth="1"/>
    <col min="2" max="2" width="20.25" style="8" customWidth="1"/>
    <col min="3" max="3" width="30.875" style="9" customWidth="1"/>
    <col min="4" max="5" width="8.625" style="8" customWidth="1"/>
    <col min="6" max="7" width="15.75" style="8" customWidth="1"/>
    <col min="8" max="8" width="15.125" style="8" customWidth="1"/>
    <col min="9" max="9" width="17.375" style="8" customWidth="1"/>
    <col min="10" max="16384" width="9" style="8"/>
  </cols>
  <sheetData>
    <row r="1" ht="25.5" spans="1:9">
      <c r="A1" s="10" t="s">
        <v>0</v>
      </c>
      <c r="B1" s="10"/>
      <c r="C1" s="11"/>
      <c r="D1" s="10"/>
      <c r="E1" s="10"/>
      <c r="F1" s="10"/>
      <c r="G1" s="10"/>
      <c r="H1" s="10"/>
      <c r="I1" s="10"/>
    </row>
    <row r="2" ht="18.75" spans="1:9">
      <c r="A2" s="12" t="s">
        <v>1</v>
      </c>
      <c r="B2" s="13"/>
      <c r="C2" s="13"/>
      <c r="D2" s="14"/>
      <c r="F2" s="12" t="s">
        <v>2</v>
      </c>
      <c r="G2" s="15"/>
      <c r="H2" s="15"/>
      <c r="I2" s="15"/>
    </row>
    <row r="3" ht="27" spans="1:9">
      <c r="A3" s="16" t="s">
        <v>3</v>
      </c>
      <c r="B3" s="16" t="s">
        <v>4</v>
      </c>
      <c r="C3" s="16" t="s">
        <v>5</v>
      </c>
      <c r="D3" s="17" t="s">
        <v>6</v>
      </c>
      <c r="E3" s="17" t="s">
        <v>7</v>
      </c>
      <c r="F3" s="18" t="s">
        <v>8</v>
      </c>
      <c r="G3" s="17" t="s">
        <v>9</v>
      </c>
      <c r="H3" s="17" t="s">
        <v>10</v>
      </c>
      <c r="I3" s="17" t="s">
        <v>11</v>
      </c>
    </row>
    <row r="4" s="7" customFormat="1" ht="64" customHeight="1" spans="1:9">
      <c r="A4" s="19"/>
      <c r="B4" s="19"/>
      <c r="C4" s="20"/>
      <c r="D4" s="21"/>
      <c r="E4" s="22"/>
      <c r="F4" s="21"/>
      <c r="G4" s="23"/>
      <c r="H4" s="24"/>
      <c r="I4" s="21"/>
    </row>
    <row r="5" spans="1:9">
      <c r="A5" s="25" t="s">
        <v>12</v>
      </c>
      <c r="B5" s="25" t="s">
        <v>13</v>
      </c>
      <c r="C5" s="26" t="s">
        <v>14</v>
      </c>
      <c r="D5" s="25" t="s">
        <v>15</v>
      </c>
      <c r="E5" s="27" t="s">
        <v>16</v>
      </c>
      <c r="F5" s="25" t="s">
        <v>17</v>
      </c>
      <c r="G5" s="25" t="s">
        <v>18</v>
      </c>
      <c r="H5" s="25" t="s">
        <v>19</v>
      </c>
      <c r="I5" s="25" t="s">
        <v>20</v>
      </c>
    </row>
    <row r="6" ht="240" spans="1:9">
      <c r="A6" s="28">
        <v>1</v>
      </c>
      <c r="B6" s="29" t="s">
        <v>21</v>
      </c>
      <c r="C6" s="30" t="s">
        <v>22</v>
      </c>
      <c r="D6" s="31" t="s">
        <v>23</v>
      </c>
      <c r="E6" s="31">
        <v>396</v>
      </c>
      <c r="F6" s="32"/>
      <c r="G6" s="33">
        <f>F6*E6</f>
        <v>0</v>
      </c>
      <c r="H6" s="34"/>
      <c r="I6" s="56"/>
    </row>
    <row r="7" ht="288" spans="1:9">
      <c r="A7" s="28">
        <v>2</v>
      </c>
      <c r="B7" s="35" t="s">
        <v>24</v>
      </c>
      <c r="C7" s="36" t="s">
        <v>25</v>
      </c>
      <c r="D7" s="37" t="s">
        <v>23</v>
      </c>
      <c r="E7" s="37">
        <v>1</v>
      </c>
      <c r="F7" s="32"/>
      <c r="G7" s="33">
        <f t="shared" ref="G7:G9" si="0">F7*E7</f>
        <v>0</v>
      </c>
      <c r="H7" s="34"/>
      <c r="I7" s="56"/>
    </row>
    <row r="8" ht="288" spans="1:9">
      <c r="A8" s="28">
        <v>3</v>
      </c>
      <c r="B8" s="35" t="s">
        <v>26</v>
      </c>
      <c r="C8" s="36" t="s">
        <v>27</v>
      </c>
      <c r="D8" s="37" t="s">
        <v>23</v>
      </c>
      <c r="E8" s="37">
        <v>1</v>
      </c>
      <c r="F8" s="32"/>
      <c r="G8" s="33">
        <f t="shared" si="0"/>
        <v>0</v>
      </c>
      <c r="H8" s="34"/>
      <c r="I8" s="57"/>
    </row>
    <row r="9" ht="300" spans="1:9">
      <c r="A9" s="28">
        <v>4</v>
      </c>
      <c r="B9" s="35" t="s">
        <v>28</v>
      </c>
      <c r="C9" s="36" t="s">
        <v>29</v>
      </c>
      <c r="D9" s="37" t="s">
        <v>23</v>
      </c>
      <c r="E9" s="37">
        <v>1</v>
      </c>
      <c r="F9" s="32"/>
      <c r="G9" s="33">
        <f t="shared" si="0"/>
        <v>0</v>
      </c>
      <c r="H9" s="34"/>
      <c r="I9" s="56"/>
    </row>
    <row r="10" spans="1:9">
      <c r="A10" s="28"/>
      <c r="B10" s="38" t="s">
        <v>30</v>
      </c>
      <c r="C10" s="39"/>
      <c r="D10" s="40"/>
      <c r="E10" s="40"/>
      <c r="F10" s="32"/>
      <c r="G10" s="41">
        <f>SUM(G6:G9)</f>
        <v>0</v>
      </c>
      <c r="H10" s="42"/>
      <c r="I10" s="58"/>
    </row>
    <row r="11" spans="1:9">
      <c r="A11" s="43"/>
      <c r="B11" s="44"/>
      <c r="C11" s="45"/>
      <c r="D11" s="46"/>
      <c r="E11" s="44"/>
      <c r="H11" s="47"/>
      <c r="I11" s="59"/>
    </row>
    <row r="12" spans="1:9">
      <c r="A12" s="43"/>
      <c r="B12" s="44"/>
      <c r="C12" s="48"/>
      <c r="D12" s="46"/>
      <c r="E12" s="44"/>
      <c r="H12" s="47"/>
      <c r="I12" s="59"/>
    </row>
    <row r="13" ht="14.25" spans="2:9">
      <c r="B13" s="49" t="s">
        <v>31</v>
      </c>
      <c r="C13" s="50" t="s">
        <v>32</v>
      </c>
      <c r="D13" s="51"/>
      <c r="E13" s="51"/>
      <c r="F13" s="52"/>
      <c r="G13" s="53" t="s">
        <v>33</v>
      </c>
      <c r="H13" s="53"/>
      <c r="I13" s="60"/>
    </row>
    <row r="14" ht="14.25" spans="2:8">
      <c r="B14" s="49" t="s">
        <v>34</v>
      </c>
      <c r="C14" s="50" t="s">
        <v>32</v>
      </c>
      <c r="F14" s="52"/>
      <c r="G14" s="54" t="s">
        <v>35</v>
      </c>
      <c r="H14" s="55"/>
    </row>
    <row r="15" ht="14.25" spans="7:8">
      <c r="G15" s="54" t="s">
        <v>36</v>
      </c>
      <c r="H15" s="55"/>
    </row>
  </sheetData>
  <sheetProtection formatCells="0" insertHyperlinks="0" autoFilter="0"/>
  <mergeCells count="3">
    <mergeCell ref="A1:I1"/>
    <mergeCell ref="B2:C2"/>
    <mergeCell ref="G2:I2"/>
  </mergeCells>
  <dataValidations count="2">
    <dataValidation type="list" allowBlank="1" showInputMessage="1" showErrorMessage="1" sqref="D4">
      <formula1>"是,否, "</formula1>
    </dataValidation>
    <dataValidation type="list" allowBlank="1" showInputMessage="1" showErrorMessage="1" sqref="F4">
      <formula1>"是,否"</formula1>
    </dataValidation>
  </dataValidations>
  <printOptions horizontalCentered="1"/>
  <pageMargins left="0.236111111111111" right="0" top="0.357638888888889" bottom="0.751388888888889" header="0.102083333333333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view="pageBreakPreview" zoomScaleNormal="100" workbookViewId="0">
      <selection activeCell="E2" sqref="E2"/>
    </sheetView>
  </sheetViews>
  <sheetFormatPr defaultColWidth="10.875" defaultRowHeight="13.5" outlineLevelRow="1" outlineLevelCol="6"/>
  <cols>
    <col min="1" max="1" width="22.25" customWidth="1"/>
    <col min="2" max="7" width="15.25" customWidth="1"/>
  </cols>
  <sheetData>
    <row r="1" ht="38.25" customHeight="1" spans="1:7">
      <c r="A1" s="4" t="s">
        <v>37</v>
      </c>
      <c r="B1" s="4" t="s">
        <v>3</v>
      </c>
      <c r="C1" s="4" t="s">
        <v>6</v>
      </c>
      <c r="D1" s="4" t="s">
        <v>8</v>
      </c>
      <c r="E1" s="4" t="s">
        <v>38</v>
      </c>
      <c r="F1" s="4" t="s">
        <v>39</v>
      </c>
      <c r="G1" s="4" t="s">
        <v>20</v>
      </c>
    </row>
    <row r="2" ht="38.25" customHeight="1" spans="1:7">
      <c r="A2" s="5" t="str">
        <f>询价单!C13</f>
        <v>                           </v>
      </c>
      <c r="B2" s="6">
        <f>询价单!A4</f>
        <v>0</v>
      </c>
      <c r="C2" s="5">
        <f>询价单!D4</f>
        <v>0</v>
      </c>
      <c r="D2" s="5">
        <f>询价单!F4</f>
        <v>0</v>
      </c>
      <c r="E2" s="5">
        <f>询价单!H4</f>
        <v>0</v>
      </c>
      <c r="F2" s="5">
        <f>询价单!E4</f>
        <v>0</v>
      </c>
      <c r="G2" s="5">
        <f>询价单!I4</f>
        <v>0</v>
      </c>
    </row>
  </sheetData>
  <sheetProtection formatCells="0" insertHyperlinks="0" autoFilter="0"/>
  <pageMargins left="0.7" right="0.7" top="0.75" bottom="0.75" header="0.3" footer="0.3"/>
  <pageSetup paperSize="9" scale="7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view="pageBreakPreview" zoomScaleNormal="100" topLeftCell="A5" workbookViewId="0">
      <selection activeCell="A8" sqref="$A8:$XFD49"/>
    </sheetView>
  </sheetViews>
  <sheetFormatPr defaultColWidth="9" defaultRowHeight="13.5" outlineLevelRow="6" outlineLevelCol="6"/>
  <cols>
    <col min="1" max="1" width="16.25" customWidth="1"/>
    <col min="2" max="2" width="30.125" customWidth="1"/>
    <col min="4" max="4" width="10.75" customWidth="1"/>
    <col min="5" max="5" width="11.375" customWidth="1"/>
    <col min="6" max="6" width="13.125" customWidth="1"/>
    <col min="7" max="7" width="12.5" customWidth="1"/>
  </cols>
  <sheetData>
    <row r="1" ht="40.5" customHeight="1" spans="1:7">
      <c r="A1" s="1" t="s">
        <v>40</v>
      </c>
      <c r="B1" s="1" t="s">
        <v>14</v>
      </c>
      <c r="C1" s="1" t="s">
        <v>15</v>
      </c>
      <c r="D1" s="1" t="s">
        <v>16</v>
      </c>
      <c r="E1" s="1" t="s">
        <v>41</v>
      </c>
      <c r="F1" s="1" t="s">
        <v>19</v>
      </c>
      <c r="G1" s="1" t="s">
        <v>20</v>
      </c>
    </row>
    <row r="2" spans="1:7">
      <c r="A2" s="2" t="e">
        <f>询价单!#REF!</f>
        <v>#REF!</v>
      </c>
      <c r="B2" s="3" t="e">
        <f>询价单!#REF!</f>
        <v>#REF!</v>
      </c>
      <c r="C2" s="3" t="e">
        <f>询价单!#REF!</f>
        <v>#REF!</v>
      </c>
      <c r="D2" s="3" t="e">
        <f>询价单!#REF!</f>
        <v>#REF!</v>
      </c>
      <c r="E2" s="3" t="e">
        <f>询价单!#REF!</f>
        <v>#REF!</v>
      </c>
      <c r="F2" s="3" t="e">
        <f>询价单!#REF!</f>
        <v>#REF!</v>
      </c>
      <c r="G2" s="3" t="e">
        <f>询价单!#REF!</f>
        <v>#REF!</v>
      </c>
    </row>
    <row r="3" ht="82.5" customHeight="1" spans="1:7">
      <c r="A3" s="2" t="e">
        <f>询价单!#REF!</f>
        <v>#REF!</v>
      </c>
      <c r="B3" s="3" t="e">
        <f>询价单!#REF!</f>
        <v>#REF!</v>
      </c>
      <c r="C3" s="3" t="e">
        <f>询价单!#REF!</f>
        <v>#REF!</v>
      </c>
      <c r="D3" s="3" t="e">
        <f>询价单!#REF!</f>
        <v>#REF!</v>
      </c>
      <c r="E3" s="3" t="e">
        <f>询价单!#REF!</f>
        <v>#REF!</v>
      </c>
      <c r="F3" s="3" t="e">
        <f>询价单!#REF!</f>
        <v>#REF!</v>
      </c>
      <c r="G3" s="3" t="e">
        <f>询价单!#REF!</f>
        <v>#REF!</v>
      </c>
    </row>
    <row r="4" spans="1:7">
      <c r="A4" s="2" t="e">
        <f>询价单!#REF!</f>
        <v>#REF!</v>
      </c>
      <c r="B4" s="3" t="e">
        <f>询价单!#REF!</f>
        <v>#REF!</v>
      </c>
      <c r="C4" s="3" t="e">
        <f>询价单!#REF!</f>
        <v>#REF!</v>
      </c>
      <c r="D4" s="3" t="e">
        <f>询价单!#REF!</f>
        <v>#REF!</v>
      </c>
      <c r="E4" s="3" t="e">
        <f>询价单!#REF!</f>
        <v>#REF!</v>
      </c>
      <c r="F4" s="3" t="e">
        <f>询价单!#REF!</f>
        <v>#REF!</v>
      </c>
      <c r="G4" s="3" t="e">
        <f>询价单!#REF!</f>
        <v>#REF!</v>
      </c>
    </row>
    <row r="5" spans="1:7">
      <c r="A5" s="2" t="e">
        <f>询价单!#REF!</f>
        <v>#REF!</v>
      </c>
      <c r="B5" s="3" t="e">
        <f>询价单!#REF!</f>
        <v>#REF!</v>
      </c>
      <c r="C5" s="3" t="e">
        <f>询价单!#REF!</f>
        <v>#REF!</v>
      </c>
      <c r="D5" s="3" t="e">
        <f>询价单!#REF!</f>
        <v>#REF!</v>
      </c>
      <c r="E5" s="3" t="e">
        <f>询价单!#REF!</f>
        <v>#REF!</v>
      </c>
      <c r="F5" s="3" t="e">
        <f>询价单!#REF!</f>
        <v>#REF!</v>
      </c>
      <c r="G5" s="3" t="e">
        <f>询价单!#REF!</f>
        <v>#REF!</v>
      </c>
    </row>
    <row r="6" spans="1:7">
      <c r="A6" s="2" t="e">
        <f>询价单!#REF!</f>
        <v>#REF!</v>
      </c>
      <c r="B6" s="3" t="e">
        <f>询价单!#REF!</f>
        <v>#REF!</v>
      </c>
      <c r="C6" s="3" t="e">
        <f>询价单!#REF!</f>
        <v>#REF!</v>
      </c>
      <c r="D6" s="3" t="e">
        <f>询价单!#REF!</f>
        <v>#REF!</v>
      </c>
      <c r="E6" s="3" t="e">
        <f>询价单!#REF!</f>
        <v>#REF!</v>
      </c>
      <c r="F6" s="3" t="e">
        <f>询价单!#REF!</f>
        <v>#REF!</v>
      </c>
      <c r="G6" s="3" t="e">
        <f>询价单!#REF!</f>
        <v>#REF!</v>
      </c>
    </row>
    <row r="7" ht="66.95" customHeight="1" spans="1:7">
      <c r="A7" s="2" t="e">
        <f>询价单!#REF!</f>
        <v>#REF!</v>
      </c>
      <c r="B7" s="3" t="e">
        <f>询价单!#REF!</f>
        <v>#REF!</v>
      </c>
      <c r="C7" s="3" t="e">
        <f>询价单!#REF!</f>
        <v>#REF!</v>
      </c>
      <c r="D7" s="3" t="e">
        <f>询价单!#REF!</f>
        <v>#REF!</v>
      </c>
      <c r="E7" s="3" t="e">
        <f>询价单!#REF!</f>
        <v>#REF!</v>
      </c>
      <c r="F7" s="3" t="e">
        <f>询价单!#REF!</f>
        <v>#REF!</v>
      </c>
      <c r="G7" s="3" t="e">
        <f>询价单!#REF!</f>
        <v>#REF!</v>
      </c>
    </row>
  </sheetData>
  <sheetProtection formatCells="0" insertHyperlinks="0" autoFilter="0"/>
  <pageMargins left="0.7" right="0.7" top="0.75" bottom="0.75" header="0.3" footer="0.3"/>
  <pageSetup paperSize="9" scale="85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4 " / > < p i x e l a t o r L i s t   s h e e t S t i d = " 5 " / > < p i x e l a t o r L i s t   s h e e t S t i d = " 6 " / > < p i x e l a t o r L i s t   s h e e t S t i d = " 7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WWO_wpscloud_20230302195443-2a1d5ab744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询价单</vt:lpstr>
      <vt:lpstr>报价单信息</vt:lpstr>
      <vt:lpstr>材料信息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陈帆</dc:creator>
  <cp:lastModifiedBy>陈铭贤</cp:lastModifiedBy>
  <dcterms:created xsi:type="dcterms:W3CDTF">2020-10-15T14:13:00Z</dcterms:created>
  <cp:lastPrinted>2020-10-20T10:20:00Z</cp:lastPrinted>
  <dcterms:modified xsi:type="dcterms:W3CDTF">2023-03-06T02:13:57Z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A4844DB15DCD44F5858C8B04F0094537</vt:lpwstr>
  </property>
  <property fmtid="{D5CDD505-2E9C-101B-9397-08002B2CF9AE}" pid="4" name="KSOReadingLayout">
    <vt:bool>true</vt:bool>
  </property>
</Properties>
</file>