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新建 Microsoft Excel 97-2003 工作表" sheetId="1" r:id="rId1"/>
  </sheets>
  <calcPr calcId="144525"/>
</workbook>
</file>

<file path=xl/sharedStrings.xml><?xml version="1.0" encoding="utf-8"?>
<sst xmlns="http://schemas.openxmlformats.org/spreadsheetml/2006/main" count="42" uniqueCount="34">
  <si>
    <t>贵州宏立城集团</t>
  </si>
  <si>
    <t>2019年度采购物资询价单</t>
  </si>
  <si>
    <t>致：贵公司</t>
  </si>
  <si>
    <t xml:space="preserve">  我司计划采购如下物品，请贵司根据下列清单报价，并加盖贵司印鉴和联系方式：</t>
  </si>
  <si>
    <t>序号</t>
  </si>
  <si>
    <t>产品名称</t>
  </si>
  <si>
    <t>型号规格</t>
  </si>
  <si>
    <t>品牌</t>
  </si>
  <si>
    <t>单位</t>
  </si>
  <si>
    <t>数量</t>
  </si>
  <si>
    <t>含税单价
（元）</t>
  </si>
  <si>
    <t>含税总价合计（元）</t>
  </si>
  <si>
    <t>备注</t>
  </si>
  <si>
    <t>投光灯</t>
  </si>
  <si>
    <t>POWR SPOT 1000W/WVR1000/U/40</t>
  </si>
  <si>
    <t>美国通用GE</t>
  </si>
  <si>
    <t>套</t>
  </si>
  <si>
    <t>PF-154  250W/MVR250</t>
  </si>
  <si>
    <t>BeamTrimmer 70w/CMH70/T/UVC/942/G12</t>
  </si>
  <si>
    <t>LED投光灯</t>
  </si>
  <si>
    <t>AC220V/200W</t>
  </si>
  <si>
    <t>含税合计</t>
  </si>
  <si>
    <r>
      <rPr>
        <b/>
        <sz val="9"/>
        <rFont val="宋体"/>
        <charset val="134"/>
      </rPr>
      <t>税率(</t>
    </r>
    <r>
      <rPr>
        <b/>
        <sz val="9"/>
        <color rgb="FFFF0000"/>
        <rFont val="宋体"/>
        <charset val="134"/>
      </rPr>
      <t>必填</t>
    </r>
    <r>
      <rPr>
        <b/>
        <sz val="9"/>
        <rFont val="宋体"/>
        <charset val="134"/>
      </rPr>
      <t>)</t>
    </r>
  </si>
  <si>
    <t>%</t>
  </si>
  <si>
    <t>不含税（含税/1+税率）</t>
  </si>
  <si>
    <t xml:space="preserve">1、付款方式：
2、送货周期：
3、质保期：
  </t>
  </si>
  <si>
    <t>询价单位：贵阳宏益房地产开发有限公司</t>
  </si>
  <si>
    <t>报价单位(盖章)：</t>
  </si>
  <si>
    <t>询价单位地址：贵阳市花果园</t>
  </si>
  <si>
    <r>
      <rPr>
        <b/>
        <sz val="11"/>
        <rFont val="宋体"/>
        <charset val="134"/>
      </rPr>
      <t>纳税人类型（</t>
    </r>
    <r>
      <rPr>
        <b/>
        <sz val="11"/>
        <color rgb="FFFF0000"/>
        <rFont val="宋体"/>
        <charset val="134"/>
      </rPr>
      <t>必填</t>
    </r>
    <r>
      <rPr>
        <b/>
        <sz val="11"/>
        <rFont val="宋体"/>
        <charset val="134"/>
      </rPr>
      <t>）：</t>
    </r>
  </si>
  <si>
    <t>联系人：高胜龙</t>
  </si>
  <si>
    <t>联系人：</t>
  </si>
  <si>
    <t>联系电话：15286041387</t>
  </si>
  <si>
    <t>联系电话：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</si>
</sst>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 "/>
  </numFmts>
  <fonts count="34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华文细黑"/>
      <charset val="134"/>
    </font>
    <font>
      <sz val="10"/>
      <color theme="1"/>
      <name val="宋体"/>
      <charset val="134"/>
      <scheme val="minor"/>
    </font>
    <font>
      <b/>
      <sz val="9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9"/>
      <color rgb="FFFF0000"/>
      <name val="宋体"/>
      <charset val="134"/>
    </font>
    <font>
      <b/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8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2" fillId="3" borderId="3" applyNumberFormat="0" applyAlignment="0" applyProtection="0">
      <alignment vertical="center"/>
    </xf>
    <xf numFmtId="0" fontId="21" fillId="16" borderId="7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1" applyNumberFormat="1" applyFont="1" applyFill="1" applyBorder="1" applyAlignment="1">
      <alignment horizontal="center" vertical="center" wrapText="1"/>
    </xf>
    <xf numFmtId="177" fontId="6" fillId="0" borderId="1" xfId="5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9" fontId="9" fillId="0" borderId="1" xfId="48" applyNumberFormat="1" applyFont="1" applyBorder="1" applyAlignment="1">
      <alignment horizontal="center" vertical="center" wrapText="1"/>
    </xf>
    <xf numFmtId="176" fontId="9" fillId="0" borderId="1" xfId="48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9" fillId="0" borderId="1" xfId="48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常规 10" xfId="48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314325</xdr:colOff>
      <xdr:row>10</xdr:row>
      <xdr:rowOff>0</xdr:rowOff>
    </xdr:from>
    <xdr:to>
      <xdr:col>1</xdr:col>
      <xdr:colOff>209550</xdr:colOff>
      <xdr:row>10</xdr:row>
      <xdr:rowOff>19050</xdr:rowOff>
    </xdr:to>
    <xdr:sp>
      <xdr:nvSpPr>
        <xdr:cNvPr id="2" name="AutoShape 9" descr="showArticle"/>
        <xdr:cNvSpPr>
          <a:spLocks noChangeAspect="1" noChangeArrowheads="1"/>
        </xdr:cNvSpPr>
      </xdr:nvSpPr>
      <xdr:spPr>
        <a:xfrm>
          <a:off x="314325" y="3474720"/>
          <a:ext cx="2952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view="pageBreakPreview" zoomScaleNormal="100" zoomScaleSheetLayoutView="100" workbookViewId="0">
      <selection activeCell="C9" sqref="C9"/>
    </sheetView>
  </sheetViews>
  <sheetFormatPr defaultColWidth="9" defaultRowHeight="13.5"/>
  <cols>
    <col min="1" max="1" width="5.25" customWidth="1"/>
    <col min="2" max="2" width="12.25" customWidth="1"/>
    <col min="3" max="3" width="21.75" customWidth="1"/>
    <col min="4" max="4" width="12.125" customWidth="1"/>
    <col min="5" max="5" width="8.625" customWidth="1"/>
    <col min="6" max="6" width="8" customWidth="1"/>
    <col min="7" max="7" width="10.25" customWidth="1"/>
    <col min="8" max="8" width="11" customWidth="1"/>
    <col min="9" max="9" width="9.75" customWidth="1"/>
  </cols>
  <sheetData>
    <row r="1" ht="27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.7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4.25" spans="1:9">
      <c r="A3" s="3" t="s">
        <v>2</v>
      </c>
      <c r="B3" s="3"/>
      <c r="C3" s="4"/>
      <c r="D3" s="4"/>
      <c r="E3" s="3"/>
      <c r="F3" s="3"/>
      <c r="G3" s="3"/>
      <c r="H3" s="3"/>
      <c r="I3" s="3"/>
    </row>
    <row r="4" ht="14.25" spans="1:9">
      <c r="A4" s="4" t="s">
        <v>3</v>
      </c>
      <c r="B4" s="4"/>
      <c r="C4" s="4"/>
      <c r="D4" s="4"/>
      <c r="E4" s="4"/>
      <c r="F4" s="4"/>
      <c r="G4" s="4"/>
      <c r="H4" s="4"/>
      <c r="I4" s="4"/>
    </row>
    <row r="5" ht="24" spans="1:9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6" t="s">
        <v>10</v>
      </c>
      <c r="H5" s="6" t="s">
        <v>11</v>
      </c>
      <c r="I5" s="5" t="s">
        <v>12</v>
      </c>
    </row>
    <row r="6" ht="29.25" customHeight="1" spans="1:9">
      <c r="A6" s="7">
        <v>1</v>
      </c>
      <c r="B6" s="8" t="s">
        <v>13</v>
      </c>
      <c r="C6" s="9" t="s">
        <v>14</v>
      </c>
      <c r="D6" s="9" t="s">
        <v>15</v>
      </c>
      <c r="E6" s="8" t="s">
        <v>16</v>
      </c>
      <c r="F6" s="10">
        <v>8</v>
      </c>
      <c r="G6" s="11">
        <v>0</v>
      </c>
      <c r="H6" s="12">
        <v>0</v>
      </c>
      <c r="I6" s="5"/>
    </row>
    <row r="7" ht="29.25" customHeight="1" spans="1:9">
      <c r="A7" s="7">
        <v>2</v>
      </c>
      <c r="B7" s="8" t="s">
        <v>13</v>
      </c>
      <c r="C7" s="8" t="s">
        <v>17</v>
      </c>
      <c r="D7" s="9" t="s">
        <v>15</v>
      </c>
      <c r="E7" s="8" t="s">
        <v>16</v>
      </c>
      <c r="F7" s="13">
        <v>20</v>
      </c>
      <c r="G7" s="11">
        <v>0</v>
      </c>
      <c r="H7" s="12">
        <v>0</v>
      </c>
      <c r="I7" s="5"/>
    </row>
    <row r="8" ht="29.25" customHeight="1" spans="1:9">
      <c r="A8" s="7">
        <v>3</v>
      </c>
      <c r="B8" s="8" t="s">
        <v>13</v>
      </c>
      <c r="C8" s="8" t="s">
        <v>18</v>
      </c>
      <c r="D8" s="9" t="s">
        <v>15</v>
      </c>
      <c r="E8" s="8" t="s">
        <v>16</v>
      </c>
      <c r="F8" s="13">
        <v>20</v>
      </c>
      <c r="G8" s="11">
        <v>0</v>
      </c>
      <c r="H8" s="12">
        <v>0</v>
      </c>
      <c r="I8" s="5"/>
    </row>
    <row r="9" ht="52.5" customHeight="1" spans="1:9">
      <c r="A9" s="7">
        <v>4</v>
      </c>
      <c r="B9" s="8" t="s">
        <v>19</v>
      </c>
      <c r="C9" s="8" t="s">
        <v>20</v>
      </c>
      <c r="D9" s="9" t="s">
        <v>15</v>
      </c>
      <c r="E9" s="8" t="s">
        <v>16</v>
      </c>
      <c r="F9" s="13">
        <v>4</v>
      </c>
      <c r="G9" s="11">
        <v>0</v>
      </c>
      <c r="H9" s="12">
        <v>0</v>
      </c>
      <c r="I9" s="5"/>
    </row>
    <row r="10" ht="35.1" customHeight="1" spans="1:9">
      <c r="A10" s="14" t="str">
        <f>"总价:"&amp;H10&amp;"（大写："&amp;IF(H10=0,"",IF(ABS(H10)&lt;0.995,"",TEXT(INT(ROUND(ABS(H10),2)),"[DBNum2]")&amp;"元")&amp;IF(RIGHT(TEXT(H10,".00"),2)*1=0,IF(ABS(H10)&lt;0.005,"","整"),TEXT(IF(ABS(H10)&lt;0.095,"",LEFT(RIGHT(TEXT(H10,".00"),2))),"[dbnum2]")&amp;IF(LEFT(RIGHT(TEXT(H10,".00"),2))*1=0,"","角")&amp;IF(RIGHT(TEXT(H10,".00"))*1=0,"整",TEXT(RIGHT(TEXT(H10,".00")),"[dbnum2]")&amp;"分")))&amp;")"</f>
        <v>总价:0（大写：)</v>
      </c>
      <c r="B10" s="14"/>
      <c r="C10" s="14"/>
      <c r="D10" s="14"/>
      <c r="E10" s="14"/>
      <c r="F10" s="15" t="s">
        <v>21</v>
      </c>
      <c r="G10" s="15"/>
      <c r="H10" s="16">
        <f>SUM(H6:H9)</f>
        <v>0</v>
      </c>
      <c r="I10" s="16"/>
    </row>
    <row r="11" ht="35.1" customHeight="1" spans="1:9">
      <c r="A11" s="14"/>
      <c r="B11" s="14"/>
      <c r="C11" s="14"/>
      <c r="D11" s="14"/>
      <c r="E11" s="14"/>
      <c r="F11" s="15" t="s">
        <v>22</v>
      </c>
      <c r="G11" s="15"/>
      <c r="H11" s="17" t="s">
        <v>23</v>
      </c>
      <c r="I11" s="26"/>
    </row>
    <row r="12" ht="35.1" customHeight="1" spans="1:9">
      <c r="A12" s="14"/>
      <c r="B12" s="14"/>
      <c r="C12" s="14"/>
      <c r="D12" s="14"/>
      <c r="E12" s="14"/>
      <c r="F12" s="15" t="s">
        <v>24</v>
      </c>
      <c r="G12" s="15"/>
      <c r="H12" s="18" t="e">
        <f>H10/(1+H11)</f>
        <v>#VALUE!</v>
      </c>
      <c r="I12" s="18"/>
    </row>
    <row r="13" ht="82.5" customHeight="1" spans="1:9">
      <c r="A13" s="19" t="s">
        <v>25</v>
      </c>
      <c r="B13" s="19"/>
      <c r="C13" s="20"/>
      <c r="D13" s="20"/>
      <c r="E13" s="19"/>
      <c r="F13" s="19"/>
      <c r="G13" s="19"/>
      <c r="H13" s="19"/>
      <c r="I13" s="19"/>
    </row>
    <row r="14" ht="35.1" customHeight="1" spans="1:9">
      <c r="A14" s="21" t="s">
        <v>26</v>
      </c>
      <c r="B14" s="21"/>
      <c r="C14" s="21"/>
      <c r="D14" s="21"/>
      <c r="E14" s="22"/>
      <c r="F14" s="21" t="s">
        <v>27</v>
      </c>
      <c r="G14" s="21"/>
      <c r="H14" s="21"/>
      <c r="I14" s="21"/>
    </row>
    <row r="15" ht="35.1" customHeight="1" spans="1:9">
      <c r="A15" s="23" t="s">
        <v>28</v>
      </c>
      <c r="B15" s="23"/>
      <c r="C15" s="23"/>
      <c r="D15" s="23"/>
      <c r="E15" s="24"/>
      <c r="F15" s="23" t="s">
        <v>29</v>
      </c>
      <c r="G15" s="23"/>
      <c r="H15" s="23"/>
      <c r="I15" s="23"/>
    </row>
    <row r="16" ht="35.1" customHeight="1" spans="1:9">
      <c r="A16" s="23" t="s">
        <v>30</v>
      </c>
      <c r="B16" s="23"/>
      <c r="C16" s="23"/>
      <c r="D16" s="23"/>
      <c r="E16" s="24"/>
      <c r="F16" s="23" t="s">
        <v>31</v>
      </c>
      <c r="G16" s="23"/>
      <c r="H16" s="23"/>
      <c r="I16" s="23"/>
    </row>
    <row r="17" ht="35.1" customHeight="1" spans="1:9">
      <c r="A17" s="23" t="s">
        <v>32</v>
      </c>
      <c r="B17" s="23"/>
      <c r="C17" s="23"/>
      <c r="D17" s="23"/>
      <c r="E17" s="24"/>
      <c r="F17" s="25" t="s">
        <v>33</v>
      </c>
      <c r="G17" s="25"/>
      <c r="H17" s="25"/>
      <c r="I17" s="25"/>
    </row>
  </sheetData>
  <mergeCells count="20">
    <mergeCell ref="A1:I1"/>
    <mergeCell ref="A2:I2"/>
    <mergeCell ref="A3:I3"/>
    <mergeCell ref="A4:I4"/>
    <mergeCell ref="F10:G10"/>
    <mergeCell ref="H10:I10"/>
    <mergeCell ref="F11:G11"/>
    <mergeCell ref="H11:I11"/>
    <mergeCell ref="F12:G12"/>
    <mergeCell ref="H12:I12"/>
    <mergeCell ref="A13:I13"/>
    <mergeCell ref="A14:C14"/>
    <mergeCell ref="F14:I14"/>
    <mergeCell ref="A15:C15"/>
    <mergeCell ref="F15:I15"/>
    <mergeCell ref="A16:C16"/>
    <mergeCell ref="F16:I16"/>
    <mergeCell ref="A17:C17"/>
    <mergeCell ref="F17:I17"/>
    <mergeCell ref="A10:E12"/>
  </mergeCells>
  <pageMargins left="0.699305555555556" right="0.699305555555556" top="0.75" bottom="0.75" header="0.3" footer="0.3"/>
  <pageSetup paperSize="9" scale="9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新建 Microsoft Excel 97-2003 工作表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2018-01-26T01:44:00Z</dcterms:created>
  <cp:lastPrinted>2018-01-26T01:20:00Z</cp:lastPrinted>
  <dcterms:modified xsi:type="dcterms:W3CDTF">2019-04-24T07:03:13Z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