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00" windowHeight="18034"/>
  </bookViews>
  <sheets>
    <sheet name="Sheet3" sheetId="3" r:id="rId1"/>
  </sheets>
  <definedNames>
    <definedName name="_xlnm._FilterDatabase" localSheetId="0" hidden="1">Sheet3!#REF!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<sst xmlns="http://schemas.openxmlformats.org/spreadsheetml/2006/main" count="25" uniqueCount="25">
  <si>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申请</t>
  </si>
  <si>
    <t>行</t>
  </si>
  <si>
    <t>序号</t>
  </si>
  <si>
    <t>规格（mm）</t>
  </si>
  <si>
    <t>标准、材质</t>
  </si>
  <si>
    <t>要求</t>
  </si>
  <si>
    <t>证书要求</t>
  </si>
  <si>
    <t>长度（米）</t>
  </si>
  <si>
    <t>外径</t>
  </si>
  <si>
    <t>壁厚</t>
  </si>
  <si>
    <t>重量（kg）</t>
  </si>
  <si>
    <t>单价</t>
  </si>
  <si>
    <t>厂家</t>
  </si>
  <si>
    <t>是否偏离</t>
  </si>
  <si>
    <t>石油天然气工业管线输送系统用钢管;Φ114.3×6.02;</t>
  </si>
  <si>
    <t>GB/T9711,L245NS/BNS</t>
  </si>
  <si>
    <t>正火轧制；PSL2</t>
  </si>
  <si>
    <t>提供材质证明书</t>
  </si>
  <si>
    <t>高温用无缝碳钢公称管;Φ60.3×3.91;</t>
  </si>
  <si>
    <t>ASTM A106 Gr.B/A106M Gr.B;</t>
  </si>
  <si>
    <t>按EN 10204提供3.1证书（英文）</t>
  </si>
  <si>
    <t>高温用无缝碳钢公称管;Φ33.4×3.38;</t>
  </si>
  <si>
    <t>ASME SA-106 Gr.B/SA-106M Gr.B</t>
  </si>
  <si>
    <t>提供EN10204 3.1证书（英文）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</si>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</sst>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/>
    <xf numFmtId="22" fontId="0" fillId="0" borderId="4" xfId="0" applyNumberFormat="1" applyFill="1" applyBorder="1" applyAlignment="1">
      <alignment horizontal="center" vertical="center"/>
    </xf>
    <xf numFmtId="22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O6"/>
  <sheetViews>
    <sheetView tabSelected="1" zoomScale="85" zoomScaleNormal="85" topLeftCell="D1" workbookViewId="0">
      <selection activeCell="G3" sqref="G3"/>
    </sheetView>
  </sheetViews>
  <sheetFormatPr defaultColWidth="9" defaultRowHeight="14.1" outlineLevelRow="5"/>
  <cols>
    <col min="1" max="1" width="9" style="2" hidden="1" customWidth="1"/>
    <col min="2" max="3" width="9.12612612612613" style="2" hidden="1" customWidth="1"/>
    <col min="4" max="4" width="10.0810810810811" style="2" customWidth="1"/>
    <col min="5" max="5" width="30.6126126126126" style="3" customWidth="1"/>
    <col min="6" max="6" width="31.1531531531532" style="4" customWidth="1"/>
    <col min="7" max="7" width="19.7117117117117" style="4" customWidth="1"/>
    <col min="8" max="8" width="30.7927927927928" style="4" customWidth="1"/>
    <col min="9" max="9" width="16.981981981982" style="4" customWidth="1"/>
    <col min="10" max="10" width="16.981981981982" style="5" customWidth="1"/>
    <col min="11" max="11" width="17.5315315315315" style="2" customWidth="1"/>
    <col min="12" max="12" width="25.7927927927928" style="2" customWidth="1"/>
    <col min="13" max="13" width="13.5315315315315" style="2" customWidth="1"/>
    <col min="14" max="14" width="13.8918918918919" style="2" customWidth="1"/>
    <col min="15" max="15" width="11.9009009009009" style="2" customWidth="1"/>
    <col min="16" max="16384" width="9" style="2"/>
  </cols>
  <sheetData>
    <row r="1" ht="39.95" customHeight="1" spans="2:15">
      <c r="B1" s="2" t="s">
        <v>0</v>
      </c>
      <c r="C1" s="2" t="s">
        <v>1</v>
      </c>
      <c r="D1" s="6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8" t="s">
        <v>8</v>
      </c>
      <c r="K1" s="6" t="s">
        <v>9</v>
      </c>
      <c r="L1" s="6" t="s">
        <v>10</v>
      </c>
      <c r="M1" s="9" t="s">
        <v>11</v>
      </c>
      <c r="N1" s="9" t="s">
        <v>12</v>
      </c>
      <c r="O1" s="9" t="s">
        <v>13</v>
      </c>
    </row>
    <row r="2" ht="58" customHeight="1" spans="2:15">
      <c r="B2" s="2">
        <v>107759</v>
      </c>
      <c r="C2" s="2">
        <v>2</v>
      </c>
      <c r="D2" s="10">
        <v>1</v>
      </c>
      <c r="E2" s="11" t="s">
        <v>14</v>
      </c>
      <c r="F2" s="12" t="s">
        <v>15</v>
      </c>
      <c r="G2" s="11" t="s">
        <v>16</v>
      </c>
      <c r="H2" s="11" t="s">
        <v>17</v>
      </c>
      <c r="I2" s="11">
        <v>70</v>
      </c>
      <c r="J2" s="13">
        <v>114.3</v>
      </c>
      <c r="K2" s="14">
        <v>6.02</v>
      </c>
      <c r="L2" s="13">
        <f>(J2-K2)*K2*0.02466*I2</f>
        <v>1125.21587472</v>
      </c>
      <c r="M2" s="15"/>
      <c r="N2" s="15"/>
      <c r="O2" s="15"/>
    </row>
    <row r="3" customFormat="1" ht="58" customHeight="1" spans="2:15">
      <c r="B3" s="2"/>
      <c r="C3" s="2"/>
      <c r="D3" s="10">
        <v>2</v>
      </c>
      <c r="E3" s="16" t="s">
        <v>18</v>
      </c>
      <c r="F3" s="12" t="s">
        <v>19</v>
      </c>
      <c r="G3" s="16"/>
      <c r="H3" s="16" t="s">
        <v>20</v>
      </c>
      <c r="I3" s="16">
        <v>128</v>
      </c>
      <c r="J3" s="13">
        <v>60.3</v>
      </c>
      <c r="K3" s="14">
        <v>3.91</v>
      </c>
      <c r="L3" s="13">
        <f>(J3-K3)*K3*0.02466*I3</f>
        <v>695.956177152</v>
      </c>
      <c r="M3" s="17"/>
      <c r="N3" s="17"/>
      <c r="O3" s="17"/>
    </row>
    <row r="4" customFormat="1" ht="58" customHeight="1" spans="2:15">
      <c r="B4" s="2"/>
      <c r="C4" s="2"/>
      <c r="D4" s="10">
        <v>3</v>
      </c>
      <c r="E4" s="16" t="s">
        <v>21</v>
      </c>
      <c r="F4" s="12" t="s">
        <v>22</v>
      </c>
      <c r="G4" s="16"/>
      <c r="H4" s="16" t="s">
        <v>23</v>
      </c>
      <c r="I4" s="16">
        <v>660</v>
      </c>
      <c r="J4" s="13">
        <v>33.4</v>
      </c>
      <c r="K4" s="14">
        <v>3.38</v>
      </c>
      <c r="L4" s="13">
        <f>(J4-K4)*K4*0.02466*I4</f>
        <v>1651.44607056</v>
      </c>
      <c r="M4" s="17"/>
      <c r="N4" s="17"/>
      <c r="O4" s="17"/>
    </row>
    <row r="5" s="1" customFormat="1" ht="39.95" customHeight="1" spans="2:15">
      <c r="D5" s="18" t="s">
        <v>24</v>
      </c>
      <c r="E5" s="19"/>
      <c r="F5" s="20"/>
      <c r="G5" s="20"/>
      <c r="H5" s="20"/>
      <c r="I5" s="20">
        <f>SUM(I2:I4)</f>
        <v>858</v>
      </c>
      <c r="J5" s="21"/>
      <c r="K5" s="14"/>
      <c r="L5" s="13">
        <f>SUM(L2:L4)</f>
        <v>3472.618122432</v>
      </c>
      <c r="M5" s="22"/>
      <c r="N5" s="22"/>
      <c r="O5" s="22"/>
    </row>
    <row r="6" ht="39.95" customHeight="1"/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Z.</cp:lastModifiedBy>
  <dcterms:created xsi:type="dcterms:W3CDTF">2006-09-16T00:00:00Z</dcterms:created>
  <dcterms:modified xsi:type="dcterms:W3CDTF">2026-08-25T00:46:26Z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F3EF6299A2444B9D8BE7708157682C0D_13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