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宝菱\Desktop\2026\2026报价\RFF\9.2巴西项目无缝不锈钢焊管\外操询价\"/>
    </mc:Choice>
  </mc:AlternateContent>
  <bookViews>
    <workbookView windowWidth="32065" windowHeight="18034"/>
  </bookViews>
  <sheets>
    <sheet name="不锈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<sst xmlns="http://schemas.openxmlformats.org/spreadsheetml/2006/main" count="34" uniqueCount="32">
  <si>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#</t>
  </si>
  <si>
    <t>标准</t>
  </si>
  <si>
    <t>描述</t>
  </si>
  <si>
    <t>OD 外径 (mm)</t>
  </si>
  <si>
    <t>WT 壁厚 (mm)</t>
  </si>
  <si>
    <t>长度（米）</t>
  </si>
  <si>
    <t>重量（KG/M）</t>
  </si>
  <si>
    <t>总重量（KG）</t>
  </si>
  <si>
    <t>价格</t>
  </si>
  <si>
    <t>A312 GR.TP316L</t>
  </si>
  <si>
    <t xml:space="preserve">  不锈钢 ASTM A312 GR.TP316L，ASME B36.19M，平端，规格 0.75-SCH80S/0.154</t>
  </si>
  <si>
    <t xml:space="preserve">  不锈钢 ASTM A312 GR.TP316L，ASME B36.19M，平端，规格 1-SCH80S/0.179</t>
  </si>
  <si>
    <t>A312 GR.TP317L</t>
  </si>
  <si>
    <t xml:space="preserve">  不锈钢 ASTM A312 GR.TP317L，ASME B36.19M，坡口端，坡口按 ASME B16.25，规格 3-SCH40S/0.216</t>
  </si>
  <si>
    <t xml:space="preserve">  不锈钢 ASTM A312 GR.TP317L，ASME B36.19M，坡口端，坡口按 ASME B16.25，规格 3-SCH80S/0.300</t>
  </si>
  <si>
    <t xml:space="preserve">  不锈钢 ASTM A312 GR.TP317L，ASME B36.19M，坡口端，坡口按 ASME B16.25，规格 4-SCH80S/0.337</t>
  </si>
  <si>
    <t xml:space="preserve">  不锈钢 ASTM A312 GR.TP317L，ASME B36.19M，坡口端，坡口按 ASME B16.25，规格 6-SCH40S/0.280</t>
  </si>
  <si>
    <t xml:space="preserve">  不锈钢 ASTM A312 GR.TP317L，ASME B36.19M，坡口端，坡口按 ASME B16.25，规格 8-SCH40S/0.322</t>
  </si>
  <si>
    <t xml:space="preserve">  不锈钢 ASTM A312 GR.TP317L，ASME B36.19M，坡口端，坡口按 ASME B16.25，规格 8-SCH80S/0.500</t>
  </si>
  <si>
    <t xml:space="preserve">  不锈钢 ASTM A312 GR.TP317L，ASME B36.19M，坡口端，坡口按 ASME B16.25，规格 10-SCH80/0.594</t>
  </si>
  <si>
    <t xml:space="preserve">  不锈钢 ASTM A312 GR.TP317L，ASME B36.19M，坡口端，坡口按 ASME B16.25，规格 12-SCH80/0.688</t>
  </si>
  <si>
    <t>A312 GR.TP347</t>
  </si>
  <si>
    <r>
      <t xml:space="preserve">  不锈钢 ASTM A312 GR.TP347，ASME B36.19M，平端，</t>
    </r>
    <r>
      <rPr>
        <sz val="11"/>
        <color rgb="FFFF0000"/>
        <rFont val="宋体"/>
        <charset val="134"/>
        <scheme val="minor"/>
      </rPr>
      <t>按补充要求 S6——稳定化热处理 及 S7——晶间腐蚀试验供货</t>
    </r>
  </si>
  <si>
    <t xml:space="preserve">  不锈钢 ASTM A312 GR.TP317L，ASME B36.19M，平端，规格 0.5-SCH80S/0.147</t>
  </si>
  <si>
    <t xml:space="preserve">  不锈钢 ASTM A312 GR.TP317L，ASME B36.19M，平端，规格 0.75-SCH80S/0.154</t>
  </si>
  <si>
    <t xml:space="preserve">  不锈钢 ASTM A312 GR.TP317L，ASME B36.19M，平端，规格 1-SCH80S/0.179</t>
  </si>
  <si>
    <t xml:space="preserve">  不锈钢 ASTM A312 GR.TP317L，ASME B36.19M，平端，规格 1.5-SCH80S/0.200</t>
  </si>
  <si>
    <t xml:space="preserve">  不锈钢 ASTM A312 GR.TP317L，ASME B36.19M，平端，规格 2-SCH40S/0.154</t>
  </si>
  <si>
    <t xml:space="preserve">  不锈钢 ASTM A312 GR.TP317L，ASME B36.19M，平端，规格 1-SCH160/0.250</t>
  </si>
  <si>
    <t xml:space="preserve">  不锈钢 ASTM A312 GR.TP316L，ASME B36.19M，平端，规格 0.75-SCH160/0.219</t>
  </si>
  <si>
    <t>A312 GR.TP321H</t>
  </si>
  <si>
    <r>
      <t xml:space="preserve">  不锈钢 ASTM A312 GR.TP321H，ASME B36.19M，坡口端，坡口按 ASME B16.25，</t>
    </r>
    <r>
      <rPr>
        <sz val="11"/>
        <color rgb="FFFF0000"/>
        <rFont val="宋体"/>
        <charset val="134"/>
        <scheme val="minor"/>
      </rPr>
      <t>按最小碳含量 0.04% 供货，补充要求 S6——稳定化热处理 及 S7——晶间腐蚀试验</t>
    </r>
    <r>
      <rPr>
        <sz val="11"/>
        <color theme="1"/>
        <rFont val="宋体"/>
        <charset val="134"/>
        <scheme val="minor"/>
      </rPr>
      <t>，规格 3-SCH80S/0.300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</si>
</sst>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\ &quot;Kg&quot;"/>
    <numFmt numFmtId="177" formatCode="#,##0\ &quot;Kg&quot;"/>
    <numFmt numFmtId="178" formatCode="_-* #,##0.00\ [$€-407]_-;\-* #,##0.00\ [$€-407]_-;_-* &quot;-&quot;??\ [$€-407]_-;_-@_-"/>
    <numFmt numFmtId="179" formatCode="0.00_);[Red]\(0.00\)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O26" sqref="O26"/>
    </sheetView>
  </sheetViews>
  <sheetFormatPr defaultColWidth="9.83783783783784" defaultRowHeight="14.1"/>
  <cols>
    <col min="1" max="1" width="9.83783783783784" style="1"/>
    <col min="2" max="2" width="24.018018018018" style="1" customWidth="1"/>
    <col min="3" max="3" width="70.027027027027" style="1" customWidth="1"/>
    <col min="4" max="16384" width="9.83783783783784" style="1"/>
  </cols>
  <sheetData>
    <row r="1" s="1" customFormat="1" ht="28" customHeight="1" spans="1:9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6" t="s">
        <v>8</v>
      </c>
    </row>
    <row r="2" s="1" customFormat="1" ht="28" customHeight="1" spans="1:9">
      <c r="A2" s="7">
        <v>1</v>
      </c>
      <c r="B2" s="8" t="s">
        <v>9</v>
      </c>
      <c r="C2" s="9" t="s">
        <v>10</v>
      </c>
      <c r="D2" s="7">
        <v>26.7</v>
      </c>
      <c r="E2" s="7">
        <v>3.91</v>
      </c>
      <c r="F2" s="7">
        <v>6</v>
      </c>
      <c r="G2" s="10">
        <f>0.02491*E2*(D2-E2)</f>
        <v>2.219702699</v>
      </c>
      <c r="H2" s="10">
        <f t="shared" ref="H2:H42" si="0">G2*F2</f>
        <v>13.318216194</v>
      </c>
      <c r="I2" s="11"/>
    </row>
    <row r="3" s="1" customFormat="1" ht="28" customHeight="1" spans="1:9">
      <c r="A3" s="7">
        <v>2</v>
      </c>
      <c r="B3" s="12"/>
      <c r="C3" s="9" t="s">
        <v>11</v>
      </c>
      <c r="D3" s="7">
        <v>33.4</v>
      </c>
      <c r="E3" s="7">
        <v>4.55</v>
      </c>
      <c r="F3" s="7">
        <v>6</v>
      </c>
      <c r="G3" s="10">
        <f t="shared" ref="G3:G30" si="1">0.02491*E3*(D3-E3)</f>
        <v>3.269873425</v>
      </c>
      <c r="H3" s="10">
        <f t="shared" si="0"/>
        <v>19.61924055</v>
      </c>
      <c r="I3" s="11"/>
    </row>
    <row r="4" s="1" customFormat="1" ht="28" customHeight="1" spans="1:9">
      <c r="A4" s="7">
        <v>3</v>
      </c>
      <c r="B4" s="8" t="s">
        <v>12</v>
      </c>
      <c r="C4" s="9" t="s">
        <v>13</v>
      </c>
      <c r="D4" s="7">
        <v>88.9</v>
      </c>
      <c r="E4" s="7">
        <v>5.49</v>
      </c>
      <c r="F4" s="7">
        <v>30</v>
      </c>
      <c r="G4" s="10">
        <f t="shared" si="1"/>
        <v>11.406809619</v>
      </c>
      <c r="H4" s="10">
        <f t="shared" si="0"/>
        <v>342.20428857</v>
      </c>
      <c r="I4" s="11"/>
    </row>
    <row r="5" s="1" customFormat="1" ht="28" customHeight="1" spans="1:9">
      <c r="A5" s="7">
        <v>4</v>
      </c>
      <c r="B5" s="13"/>
      <c r="C5" s="9" t="s">
        <v>14</v>
      </c>
      <c r="D5" s="7">
        <v>88.9</v>
      </c>
      <c r="E5" s="7">
        <v>7.62</v>
      </c>
      <c r="F5" s="7">
        <v>6</v>
      </c>
      <c r="G5" s="10">
        <f t="shared" si="1"/>
        <v>15.428098176</v>
      </c>
      <c r="H5" s="10">
        <f t="shared" si="0"/>
        <v>92.568589056</v>
      </c>
      <c r="I5" s="11"/>
    </row>
    <row r="6" s="1" customFormat="1" ht="28" customHeight="1" spans="1:9">
      <c r="A6" s="7">
        <v>5</v>
      </c>
      <c r="B6" s="13"/>
      <c r="C6" s="9" t="s">
        <v>15</v>
      </c>
      <c r="D6" s="7">
        <v>114.3</v>
      </c>
      <c r="E6" s="7">
        <v>8.56</v>
      </c>
      <c r="F6" s="7">
        <v>6</v>
      </c>
      <c r="G6" s="10">
        <f t="shared" si="1"/>
        <v>22.546897904</v>
      </c>
      <c r="H6" s="10">
        <f t="shared" si="0"/>
        <v>135.281387424</v>
      </c>
      <c r="I6" s="11"/>
    </row>
    <row r="7" s="1" customFormat="1" ht="28" customHeight="1" spans="1:9">
      <c r="A7" s="7">
        <v>6</v>
      </c>
      <c r="B7" s="13"/>
      <c r="C7" s="9" t="s">
        <v>16</v>
      </c>
      <c r="D7" s="7">
        <v>168.3</v>
      </c>
      <c r="E7" s="7">
        <v>7.11</v>
      </c>
      <c r="F7" s="7">
        <v>6</v>
      </c>
      <c r="G7" s="10">
        <f t="shared" si="1"/>
        <v>28.548377019</v>
      </c>
      <c r="H7" s="10">
        <f t="shared" si="0"/>
        <v>171.290262114</v>
      </c>
      <c r="I7" s="11"/>
    </row>
    <row r="8" s="1" customFormat="1" ht="28" customHeight="1" spans="1:9">
      <c r="A8" s="7">
        <v>7</v>
      </c>
      <c r="B8" s="13"/>
      <c r="C8" s="9" t="s">
        <v>17</v>
      </c>
      <c r="D8" s="7">
        <v>219.1</v>
      </c>
      <c r="E8" s="7">
        <v>8.18</v>
      </c>
      <c r="F8" s="7">
        <v>6</v>
      </c>
      <c r="G8" s="10">
        <f t="shared" si="1"/>
        <v>42.977860696</v>
      </c>
      <c r="H8" s="10">
        <f t="shared" si="0"/>
        <v>257.867164176</v>
      </c>
      <c r="I8" s="11"/>
    </row>
    <row r="9" s="1" customFormat="1" ht="28" customHeight="1" spans="1:9">
      <c r="A9" s="7">
        <v>8</v>
      </c>
      <c r="B9" s="13"/>
      <c r="C9" s="9" t="s">
        <v>18</v>
      </c>
      <c r="D9" s="7">
        <v>219.1</v>
      </c>
      <c r="E9" s="7">
        <v>12.7</v>
      </c>
      <c r="F9" s="7">
        <v>6</v>
      </c>
      <c r="G9" s="10">
        <f t="shared" si="1"/>
        <v>65.2960848</v>
      </c>
      <c r="H9" s="10">
        <f t="shared" si="0"/>
        <v>391.7765088</v>
      </c>
      <c r="I9" s="11"/>
    </row>
    <row r="10" s="1" customFormat="1" ht="28" customHeight="1" spans="1:9">
      <c r="A10" s="7">
        <v>9</v>
      </c>
      <c r="B10" s="13"/>
      <c r="C10" s="9" t="s">
        <v>19</v>
      </c>
      <c r="D10" s="7">
        <v>273</v>
      </c>
      <c r="E10" s="7">
        <v>15.09</v>
      </c>
      <c r="F10" s="7">
        <v>6</v>
      </c>
      <c r="G10" s="10">
        <f t="shared" si="1"/>
        <v>96.946279929</v>
      </c>
      <c r="H10" s="10">
        <f t="shared" si="0"/>
        <v>581.677679574</v>
      </c>
      <c r="I10" s="11"/>
    </row>
    <row r="11" s="1" customFormat="1" ht="28" customHeight="1" spans="1:9">
      <c r="A11" s="7">
        <v>10</v>
      </c>
      <c r="B11" s="12"/>
      <c r="C11" s="9" t="s">
        <v>20</v>
      </c>
      <c r="D11" s="7">
        <v>323.8</v>
      </c>
      <c r="E11" s="7">
        <v>17.48</v>
      </c>
      <c r="F11" s="7">
        <v>6</v>
      </c>
      <c r="G11" s="10">
        <f t="shared" si="1"/>
        <v>133.379937376</v>
      </c>
      <c r="H11" s="10">
        <f t="shared" si="0"/>
        <v>800.279624256</v>
      </c>
      <c r="I11" s="11"/>
    </row>
    <row r="12" s="1" customFormat="1" ht="42" customHeight="1" spans="1:9">
      <c r="A12" s="7">
        <v>11</v>
      </c>
      <c r="B12" s="8" t="s">
        <v>21</v>
      </c>
      <c r="C12" s="14" t="s">
        <v>22</v>
      </c>
      <c r="D12" s="7">
        <v>26.7</v>
      </c>
      <c r="E12" s="7">
        <v>3.91</v>
      </c>
      <c r="F12" s="7">
        <v>6</v>
      </c>
      <c r="G12" s="10">
        <f t="shared" si="1"/>
        <v>2.219702699</v>
      </c>
      <c r="H12" s="10">
        <f t="shared" si="0"/>
        <v>13.318216194</v>
      </c>
      <c r="I12" s="11"/>
    </row>
    <row r="13" s="1" customFormat="1" ht="42" customHeight="1" spans="1:9">
      <c r="A13" s="7">
        <v>12</v>
      </c>
      <c r="B13" s="13"/>
      <c r="C13" s="15"/>
      <c r="D13" s="7">
        <v>33.4</v>
      </c>
      <c r="E13" s="7">
        <v>4.55</v>
      </c>
      <c r="F13" s="7">
        <v>6</v>
      </c>
      <c r="G13" s="10">
        <f t="shared" si="1"/>
        <v>3.269873425</v>
      </c>
      <c r="H13" s="10">
        <f t="shared" si="0"/>
        <v>19.61924055</v>
      </c>
      <c r="I13" s="11"/>
    </row>
    <row r="14" s="1" customFormat="1" ht="42" customHeight="1" spans="1:9">
      <c r="A14" s="7">
        <v>13</v>
      </c>
      <c r="B14" s="13"/>
      <c r="C14" s="15"/>
      <c r="D14" s="7">
        <v>48.3</v>
      </c>
      <c r="E14" s="7">
        <v>5.08</v>
      </c>
      <c r="F14" s="7">
        <v>12</v>
      </c>
      <c r="G14" s="10">
        <f t="shared" si="1"/>
        <v>5.469179816</v>
      </c>
      <c r="H14" s="10">
        <f t="shared" si="0"/>
        <v>65.630157792</v>
      </c>
      <c r="I14" s="11"/>
    </row>
    <row r="15" s="1" customFormat="1" ht="42" customHeight="1" spans="1:9">
      <c r="A15" s="7">
        <v>14</v>
      </c>
      <c r="B15" s="13"/>
      <c r="C15" s="15"/>
      <c r="D15" s="7">
        <v>60.3</v>
      </c>
      <c r="E15" s="7">
        <v>5.54</v>
      </c>
      <c r="F15" s="7">
        <v>6</v>
      </c>
      <c r="G15" s="10">
        <f t="shared" si="1"/>
        <v>7.556956664</v>
      </c>
      <c r="H15" s="10">
        <f t="shared" si="0"/>
        <v>45.341739984</v>
      </c>
      <c r="I15" s="11"/>
    </row>
    <row r="16" s="1" customFormat="1" ht="42" customHeight="1" spans="1:9">
      <c r="A16" s="7">
        <v>15</v>
      </c>
      <c r="B16" s="13"/>
      <c r="C16" s="15"/>
      <c r="D16" s="7">
        <v>88.9</v>
      </c>
      <c r="E16" s="7">
        <v>5.49</v>
      </c>
      <c r="F16" s="7">
        <v>6</v>
      </c>
      <c r="G16" s="10">
        <f t="shared" si="1"/>
        <v>11.406809619</v>
      </c>
      <c r="H16" s="10">
        <f t="shared" si="0"/>
        <v>68.440857714</v>
      </c>
      <c r="I16" s="11"/>
    </row>
    <row r="17" s="1" customFormat="1" ht="42" customHeight="1" spans="1:9">
      <c r="A17" s="7">
        <v>16</v>
      </c>
      <c r="B17" s="13"/>
      <c r="C17" s="15"/>
      <c r="D17" s="7">
        <v>114.3</v>
      </c>
      <c r="E17" s="7">
        <v>6.02</v>
      </c>
      <c r="F17" s="7">
        <v>6</v>
      </c>
      <c r="G17" s="10">
        <f t="shared" si="1"/>
        <v>16.237473896</v>
      </c>
      <c r="H17" s="10">
        <f t="shared" si="0"/>
        <v>97.424843376</v>
      </c>
      <c r="I17" s="11"/>
    </row>
    <row r="18" s="1" customFormat="1" ht="42" customHeight="1" spans="1:9">
      <c r="A18" s="7">
        <v>17</v>
      </c>
      <c r="B18" s="13"/>
      <c r="C18" s="15"/>
      <c r="D18" s="7">
        <v>273</v>
      </c>
      <c r="E18" s="7">
        <v>9.27</v>
      </c>
      <c r="F18" s="7">
        <v>6</v>
      </c>
      <c r="G18" s="10">
        <f t="shared" si="1"/>
        <v>60.899397561</v>
      </c>
      <c r="H18" s="10">
        <f t="shared" si="0"/>
        <v>365.396385366</v>
      </c>
      <c r="I18" s="11"/>
    </row>
    <row r="19" s="1" customFormat="1" ht="42" customHeight="1" spans="1:9">
      <c r="A19" s="7">
        <v>18</v>
      </c>
      <c r="B19" s="13"/>
      <c r="C19" s="15"/>
      <c r="D19" s="7">
        <v>323.8</v>
      </c>
      <c r="E19" s="7">
        <v>12.7</v>
      </c>
      <c r="F19" s="7">
        <v>6</v>
      </c>
      <c r="G19" s="10">
        <f t="shared" si="1"/>
        <v>98.4186627</v>
      </c>
      <c r="H19" s="10">
        <f t="shared" si="0"/>
        <v>590.5119762</v>
      </c>
      <c r="I19" s="11"/>
    </row>
    <row r="20" s="1" customFormat="1" ht="42" customHeight="1" spans="1:9">
      <c r="A20" s="7">
        <v>19</v>
      </c>
      <c r="B20" s="12"/>
      <c r="C20" s="16"/>
      <c r="D20" s="7">
        <v>355.6</v>
      </c>
      <c r="E20" s="7">
        <v>12.7</v>
      </c>
      <c r="F20" s="7">
        <v>6</v>
      </c>
      <c r="G20" s="10">
        <f t="shared" si="1"/>
        <v>108.4788153</v>
      </c>
      <c r="H20" s="10">
        <f t="shared" si="0"/>
        <v>650.8728918</v>
      </c>
      <c r="I20" s="11"/>
    </row>
    <row r="21" s="1" customFormat="1" ht="28" customHeight="1" spans="1:9">
      <c r="A21" s="7">
        <v>20</v>
      </c>
      <c r="B21" s="8" t="s">
        <v>12</v>
      </c>
      <c r="C21" s="9" t="s">
        <v>23</v>
      </c>
      <c r="D21" s="7">
        <v>21.3</v>
      </c>
      <c r="E21" s="7">
        <v>3.73</v>
      </c>
      <c r="F21" s="7">
        <v>6</v>
      </c>
      <c r="G21" s="10">
        <f t="shared" si="1"/>
        <v>1.632504251</v>
      </c>
      <c r="H21" s="10">
        <f t="shared" si="0"/>
        <v>9.795025506</v>
      </c>
      <c r="I21" s="11"/>
    </row>
    <row r="22" s="1" customFormat="1" ht="28" customHeight="1" spans="1:9">
      <c r="A22" s="7">
        <v>21</v>
      </c>
      <c r="B22" s="13"/>
      <c r="C22" s="9" t="s">
        <v>24</v>
      </c>
      <c r="D22" s="7">
        <v>26.7</v>
      </c>
      <c r="E22" s="7">
        <v>3.91</v>
      </c>
      <c r="F22" s="7">
        <v>48</v>
      </c>
      <c r="G22" s="10">
        <f t="shared" si="1"/>
        <v>2.219702699</v>
      </c>
      <c r="H22" s="10">
        <f t="shared" si="0"/>
        <v>106.545729552</v>
      </c>
      <c r="I22" s="11"/>
    </row>
    <row r="23" s="1" customFormat="1" ht="28" customHeight="1" spans="1:9">
      <c r="A23" s="7">
        <v>22</v>
      </c>
      <c r="B23" s="13"/>
      <c r="C23" s="9" t="s">
        <v>25</v>
      </c>
      <c r="D23" s="7">
        <v>33.4</v>
      </c>
      <c r="E23" s="7">
        <v>4.55</v>
      </c>
      <c r="F23" s="7">
        <v>6</v>
      </c>
      <c r="G23" s="10">
        <f t="shared" si="1"/>
        <v>3.269873425</v>
      </c>
      <c r="H23" s="10">
        <f t="shared" si="0"/>
        <v>19.61924055</v>
      </c>
      <c r="I23" s="11"/>
    </row>
    <row r="24" s="1" customFormat="1" ht="28" customHeight="1" spans="1:9">
      <c r="A24" s="7">
        <v>23</v>
      </c>
      <c r="B24" s="13"/>
      <c r="C24" s="9" t="s">
        <v>26</v>
      </c>
      <c r="D24" s="7">
        <v>48.3</v>
      </c>
      <c r="E24" s="7">
        <v>5.08</v>
      </c>
      <c r="F24" s="7">
        <v>6</v>
      </c>
      <c r="G24" s="10">
        <f t="shared" si="1"/>
        <v>5.469179816</v>
      </c>
      <c r="H24" s="10">
        <f t="shared" si="0"/>
        <v>32.815078896</v>
      </c>
      <c r="I24" s="11"/>
    </row>
    <row r="25" s="1" customFormat="1" ht="28" customHeight="1" spans="1:9">
      <c r="A25" s="7">
        <v>24</v>
      </c>
      <c r="B25" s="13"/>
      <c r="C25" s="9" t="s">
        <v>27</v>
      </c>
      <c r="D25" s="7">
        <v>60.3</v>
      </c>
      <c r="E25" s="7">
        <v>3.91</v>
      </c>
      <c r="F25" s="7">
        <v>6</v>
      </c>
      <c r="G25" s="10">
        <f t="shared" si="1"/>
        <v>5.492278859</v>
      </c>
      <c r="H25" s="10">
        <f t="shared" si="0"/>
        <v>32.953673154</v>
      </c>
      <c r="I25" s="11"/>
    </row>
    <row r="26" s="1" customFormat="1" ht="28" customHeight="1" spans="1:9">
      <c r="A26" s="7">
        <v>25</v>
      </c>
      <c r="B26" s="12"/>
      <c r="C26" s="9" t="s">
        <v>28</v>
      </c>
      <c r="D26" s="7">
        <v>33.4</v>
      </c>
      <c r="E26" s="7">
        <v>6.35</v>
      </c>
      <c r="F26" s="7">
        <v>6</v>
      </c>
      <c r="G26" s="10">
        <f t="shared" si="1"/>
        <v>4.278728425</v>
      </c>
      <c r="H26" s="10">
        <f t="shared" si="0"/>
        <v>25.67237055</v>
      </c>
      <c r="I26" s="11"/>
    </row>
    <row r="27" s="1" customFormat="1" ht="28" customHeight="1" spans="1:9">
      <c r="A27" s="7">
        <v>26</v>
      </c>
      <c r="B27" s="7" t="s">
        <v>9</v>
      </c>
      <c r="C27" s="9" t="s">
        <v>29</v>
      </c>
      <c r="D27" s="7">
        <v>26.7</v>
      </c>
      <c r="E27" s="7">
        <v>5.56</v>
      </c>
      <c r="F27" s="7">
        <v>18</v>
      </c>
      <c r="G27" s="10">
        <f t="shared" si="1"/>
        <v>2.927881544</v>
      </c>
      <c r="H27" s="10">
        <f t="shared" si="0"/>
        <v>52.701867792</v>
      </c>
      <c r="I27" s="11"/>
    </row>
    <row r="28" s="1" customFormat="1" ht="56" customHeight="1" spans="1:9">
      <c r="A28" s="7">
        <v>27</v>
      </c>
      <c r="B28" s="8" t="s">
        <v>30</v>
      </c>
      <c r="C28" s="14" t="s">
        <v>31</v>
      </c>
      <c r="D28" s="7">
        <v>88.9</v>
      </c>
      <c r="E28" s="7">
        <v>7.62</v>
      </c>
      <c r="F28" s="7">
        <v>12</v>
      </c>
      <c r="G28" s="10">
        <f t="shared" si="1"/>
        <v>15.428098176</v>
      </c>
      <c r="H28" s="10">
        <f t="shared" si="0"/>
        <v>185.137178112</v>
      </c>
      <c r="I28" s="11"/>
    </row>
    <row r="29" s="1" customFormat="1" ht="56" customHeight="1" spans="1:9">
      <c r="A29" s="7">
        <v>28</v>
      </c>
      <c r="B29" s="13"/>
      <c r="C29" s="17"/>
      <c r="D29" s="7">
        <v>114.3</v>
      </c>
      <c r="E29" s="7">
        <v>8.56</v>
      </c>
      <c r="F29" s="7">
        <v>6</v>
      </c>
      <c r="G29" s="10">
        <f t="shared" si="1"/>
        <v>22.546897904</v>
      </c>
      <c r="H29" s="10">
        <f t="shared" si="0"/>
        <v>135.281387424</v>
      </c>
      <c r="I29" s="11"/>
    </row>
    <row r="30" s="1" customFormat="1" ht="56" customHeight="1" spans="1:9">
      <c r="A30" s="7">
        <v>29</v>
      </c>
      <c r="B30" s="12"/>
      <c r="C30" s="18"/>
      <c r="D30" s="7">
        <v>168.3</v>
      </c>
      <c r="E30" s="7">
        <v>10.97</v>
      </c>
      <c r="F30" s="7">
        <v>24</v>
      </c>
      <c r="G30" s="10">
        <f t="shared" si="1"/>
        <v>42.992420591</v>
      </c>
      <c r="H30" s="10">
        <f t="shared" si="0"/>
        <v>1031.818094184</v>
      </c>
      <c r="I30" s="11"/>
    </row>
  </sheetData>
  <mergeCells count="7">
    <mergeCell ref="B2:B3"/>
    <mergeCell ref="B4:B11"/>
    <mergeCell ref="B12:B20"/>
    <mergeCell ref="B21:B26"/>
    <mergeCell ref="B28:B30"/>
    <mergeCell ref="C12:C20"/>
    <mergeCell ref="C28:C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宝菱</dc:creator>
  <cp:lastModifiedBy>Jeanie</cp:lastModifiedBy>
  <dcterms:created xsi:type="dcterms:W3CDTF">2026-09-04T05:16:00Z</dcterms:created>
  <dcterms:modified xsi:type="dcterms:W3CDTF">2026-09-07T02:07:49Z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EF43B1CCBB2342EEBE6FC45A8FD2120D_11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