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HuaweiMoveData\Users\宝菱\Desktop\2026\2026报价\RFF\9.2巴西项目无缝不锈钢焊管\外操询价\"/>
    </mc:Choice>
  </mc:AlternateContent>
  <bookViews>
    <workbookView windowWidth="32065" windowHeight="18034"/>
  </bookViews>
  <sheets>
    <sheet name="焊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<sst xmlns="http://schemas.openxmlformats.org/spreadsheetml/2006/main" count="33" uniqueCount="28">
  <si>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#</t>
  </si>
  <si>
    <t>标准</t>
  </si>
  <si>
    <t>描述</t>
  </si>
  <si>
    <t>OD 外径 (mm)</t>
  </si>
  <si>
    <t>WT 壁厚 (mm)</t>
  </si>
  <si>
    <t>长度（米）</t>
  </si>
  <si>
    <t>重量（KG/M）</t>
  </si>
  <si>
    <t>总重量（KG）</t>
  </si>
  <si>
    <t>价格</t>
  </si>
  <si>
    <t>A691 GR.1.1/4</t>
  </si>
  <si>
    <t>EFW电熔焊焊接钢管，纵向焊缝，合金钢 ASTM A691 GR.1.1/4 Cr CL.22，ASME B36.10M，坡口端，坡口按 ASME B16.25，规格 16-STD/0.375</t>
  </si>
  <si>
    <t>EFW电熔焊焊接钢管，纵向焊缝，合金钢 ASTM A691 GR.1.1/4 Cr CL.22，ASME B36.10M，坡口端，坡口按 ASME B16.25，规格 20-0.469/0.469</t>
  </si>
  <si>
    <t>A312 GR.TP317L</t>
  </si>
  <si>
    <r>
      <t>EFW电熔焊焊接钢管，纵向焊缝，不锈钢 ASTM A312 GR.TP317L，ASME B36.19M，坡口端，坡口按 ASME B16.25，纵向焊缝按 ASME B31.3 第344.5.1条及表341.3.2</t>
    </r>
    <r>
      <rPr>
        <sz val="11"/>
        <color rgb="FFFF0000"/>
        <rFont val="宋体"/>
        <charset val="134"/>
        <scheme val="minor"/>
      </rPr>
      <t>进行100%射线检测（RT）</t>
    </r>
    <r>
      <rPr>
        <sz val="11"/>
        <color theme="1"/>
        <rFont val="宋体"/>
        <charset val="134"/>
        <scheme val="minor"/>
      </rPr>
      <t>，规格 18-SCH40S/0.375</t>
    </r>
  </si>
  <si>
    <t>ASTM A358 GR.TP347 CL1</t>
  </si>
  <si>
    <r>
      <t>EFW电熔焊焊接钢管，纵向焊缝，不锈钢 ASTM A358 GR.TP347 CL1，ASME B36.19M，坡口端，坡口按 ASME B16.25，按补充要求 S5——</t>
    </r>
    <r>
      <rPr>
        <sz val="11"/>
        <color rgb="FFFF0000"/>
        <rFont val="宋体"/>
        <charset val="134"/>
        <scheme val="minor"/>
      </rPr>
      <t>稳定化热处理 及 S6——晶间腐蚀试验供货，</t>
    </r>
    <r>
      <rPr>
        <sz val="11"/>
        <rFont val="宋体"/>
        <charset val="134"/>
        <scheme val="minor"/>
      </rPr>
      <t>规格 20-SCH80S/0.500</t>
    </r>
  </si>
  <si>
    <t>A691 GR.5 Cr CL.22</t>
  </si>
  <si>
    <r>
      <t>EFW电熔焊焊接钢管，纵向焊缝，合金钢 ASTM A691 GR.5 Cr CL.22，ASME B36.10M，坡口端，坡口按 ASME B16.25，纵向焊缝按 ASME B31.3 第344.5.1条及表341.3.2</t>
    </r>
    <r>
      <rPr>
        <sz val="11"/>
        <color rgb="FFFF0000"/>
        <rFont val="宋体"/>
        <charset val="134"/>
        <scheme val="minor"/>
      </rPr>
      <t>进行100%射线检测</t>
    </r>
    <r>
      <rPr>
        <sz val="11"/>
        <color theme="1"/>
        <rFont val="宋体"/>
        <charset val="134"/>
        <scheme val="minor"/>
      </rPr>
      <t>（RT），规格 20-XS/0.500</t>
    </r>
  </si>
  <si>
    <t xml:space="preserve">ASTM A672 GR.B60 CL.22 </t>
  </si>
  <si>
    <t>焊接钢管（EFW），纵向焊缝，碳钢 ASTM A672 GR.B60 CL.22 （A516 GR.60），ASME B36.10M，坡口端，坡口按 ASME B16.25，规格 16-STD/0.375</t>
  </si>
  <si>
    <t>A358 GR.TP347 CL1</t>
  </si>
  <si>
    <r>
      <t xml:space="preserve">EFW电熔焊焊接钢管，纵向焊缝，不锈钢 ASTM A358 GR.TP347 CL1，ASME B36.19M，坡口端，坡口按 ASME B16.25，按补充要求 </t>
    </r>
    <r>
      <rPr>
        <sz val="11"/>
        <color rgb="FFFF0000"/>
        <rFont val="宋体"/>
        <charset val="134"/>
        <scheme val="minor"/>
      </rPr>
      <t>S5——稳定化热处理 及 S6——晶间腐蚀试验供货，纵向焊缝按 ASME B31.3 第344.5.1条及表341.3.2进行100%射线检测（RT</t>
    </r>
    <r>
      <rPr>
        <sz val="11"/>
        <color theme="1"/>
        <rFont val="宋体"/>
        <charset val="134"/>
        <scheme val="minor"/>
      </rPr>
      <t>），规格 18-SCH80S/0.500</t>
    </r>
  </si>
  <si>
    <t>A691 GR.9</t>
  </si>
  <si>
    <r>
      <t>规格 16-0.625/0.625，焊接钢管（EFW），纵向焊缝，合金钢 ASTM A691 GR.9 Cr CL.22，ASME B36.10M，坡口端，坡口按 ASME B16.25，纵向焊缝按 ASME B31.3 第344.5.1条及表341.3.2进行</t>
    </r>
    <r>
      <rPr>
        <sz val="11"/>
        <color rgb="FFFF0000"/>
        <rFont val="宋体"/>
        <charset val="134"/>
        <scheme val="minor"/>
      </rPr>
      <t>100%射线检测（RT）</t>
    </r>
  </si>
  <si>
    <r>
      <t>规格 16-XS/0.500，焊接钢管（EFW），纵向焊缝，合金钢 ASTM A691 GR.9 Cr CL.22，ASME B36.10M，坡口端，坡口按 ASME B16.25，纵向焊缝按 ASME B31.3 第344.5.1条及表341.3.2进行</t>
    </r>
    <r>
      <rPr>
        <sz val="11"/>
        <color rgb="FFFF0000"/>
        <rFont val="宋体"/>
        <charset val="134"/>
        <scheme val="minor"/>
      </rPr>
      <t>100%射线检测（RT）</t>
    </r>
  </si>
  <si>
    <t>规格 18-0.688/0.688，焊接钢管（EFW），纵向焊缝，合金钢 ASTM A691 GR.9 Cr CL.22，ASME B36.10M，坡口端，坡口按 ASME B16.25，纵向焊缝按 ASME B31.3 第344.5.1条及表341.3.2进行100%射线检测（RT）</t>
  </si>
  <si>
    <r>
      <t>规格 20-0.688/0.688，焊接钢管（EFW），纵向焊缝，合金钢 ASTM A691 GR.9 Cr CL.22，ASME B36.10M，坡口端，坡口按 ASME B16.25，纵向焊缝按 ASME B31.3 第344.5.1条及表341.3.2进行</t>
    </r>
    <r>
      <rPr>
        <sz val="11"/>
        <color rgb="FFFF0000"/>
        <rFont val="宋体"/>
        <charset val="134"/>
        <scheme val="minor"/>
      </rPr>
      <t>100%射线检测（RT）</t>
    </r>
  </si>
  <si>
    <r>
      <t>规格 20-XS/0.500，焊接钢管（EFW），纵向焊缝，合金钢 ASTM A691 GR.9 Cr CL.22，ASME B36.10M，坡口端，坡口按 ASME B16.25，纵向焊缝按 ASME B31.3 第344.5.1条及表341.3.2进行</t>
    </r>
    <r>
      <rPr>
        <sz val="11"/>
        <color rgb="FFFF0000"/>
        <rFont val="宋体"/>
        <charset val="134"/>
        <scheme val="minor"/>
      </rPr>
      <t>100%射线检测</t>
    </r>
    <r>
      <rPr>
        <sz val="11"/>
        <color theme="1"/>
        <rFont val="宋体"/>
        <charset val="134"/>
        <scheme val="minor"/>
      </rPr>
      <t>（RT）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</si>
</sst>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_-* #,##0.00\ [$€-407]_-;\-* #,##0.00\ [$€-407]_-;_-* &quot;-&quot;??\ [$€-407]_-;_-@_-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Fill="1" applyAlignment="1">
      <alignment horizontal="center" vertical="top"/>
    </xf>
    <xf numFmtId="0" fontId="1" fillId="0" borderId="0" xfId="0" applyFont="1"/>
    <xf numFmtId="176" fontId="0" fillId="0" borderId="0" xfId="0" applyNumberFormat="1"/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176" fontId="2" fillId="0" borderId="1" xfId="0" applyNumberFormat="1" applyFont="1" applyFill="1" applyBorder="1" applyAlignment="1">
      <alignment horizontal="center" vertical="top" wrapText="1"/>
    </xf>
    <xf numFmtId="177" fontId="2" fillId="0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top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M7" sqref="M7:N7"/>
    </sheetView>
  </sheetViews>
  <sheetFormatPr defaultColWidth="9.83783783783784" defaultRowHeight="14.1"/>
  <cols>
    <col min="2" max="2" width="23.9369369369369" customWidth="1"/>
    <col min="3" max="3" width="59.2972972972973" customWidth="1"/>
    <col min="7" max="7" width="10.2612612612613" style="3"/>
    <col min="8" max="8" width="9.83783783783784" style="3"/>
  </cols>
  <sheetData>
    <row r="1" s="1" customFormat="1" ht="28" customHeight="1" spans="1:9">
      <c r="A1" s="4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7" t="s">
        <v>7</v>
      </c>
      <c r="I1" s="8" t="s">
        <v>8</v>
      </c>
    </row>
    <row r="2" ht="56" customHeight="1" spans="1:9">
      <c r="A2" s="9">
        <v>1</v>
      </c>
      <c r="B2" s="9" t="s">
        <v>9</v>
      </c>
      <c r="C2" s="10" t="s">
        <v>10</v>
      </c>
      <c r="D2" s="11">
        <v>406.4</v>
      </c>
      <c r="E2" s="11">
        <v>9.52</v>
      </c>
      <c r="F2" s="9">
        <v>6</v>
      </c>
      <c r="G2" s="12">
        <f t="shared" ref="G2:G13" si="0">0.02466*E2*(D2-E2)</f>
        <v>93.172818816</v>
      </c>
      <c r="H2" s="12">
        <f t="shared" ref="H2:H13" si="1">G2*F2</f>
        <v>559.036912896</v>
      </c>
      <c r="I2" s="13"/>
    </row>
    <row r="3" ht="56" customHeight="1" spans="1:9">
      <c r="A3" s="9">
        <v>2</v>
      </c>
      <c r="B3" s="9" t="s">
        <v>9</v>
      </c>
      <c r="C3" s="10" t="s">
        <v>11</v>
      </c>
      <c r="D3" s="11">
        <v>508</v>
      </c>
      <c r="E3" s="11">
        <v>11.91</v>
      </c>
      <c r="F3" s="9">
        <v>6</v>
      </c>
      <c r="G3" s="12">
        <f t="shared" si="0"/>
        <v>145.701930654</v>
      </c>
      <c r="H3" s="12">
        <f t="shared" si="1"/>
        <v>874.211583924</v>
      </c>
      <c r="I3" s="13"/>
    </row>
    <row r="4" ht="56" customHeight="1" spans="1:9">
      <c r="A4" s="9">
        <v>3</v>
      </c>
      <c r="B4" s="9" t="s">
        <v>12</v>
      </c>
      <c r="C4" s="14" t="s">
        <v>13</v>
      </c>
      <c r="D4" s="11">
        <v>457</v>
      </c>
      <c r="E4" s="11">
        <v>9.52</v>
      </c>
      <c r="F4" s="9">
        <v>6</v>
      </c>
      <c r="G4" s="12">
        <f t="shared" si="0"/>
        <v>105.051836736</v>
      </c>
      <c r="H4" s="12">
        <f t="shared" si="1"/>
        <v>630.311020416</v>
      </c>
      <c r="I4" s="13"/>
    </row>
    <row r="5" s="2" customFormat="1" ht="56" customHeight="1" spans="1:9">
      <c r="A5" s="15">
        <v>4</v>
      </c>
      <c r="B5" s="16" t="s">
        <v>14</v>
      </c>
      <c r="C5" s="17" t="s">
        <v>15</v>
      </c>
      <c r="D5" s="18">
        <v>508</v>
      </c>
      <c r="E5" s="18">
        <v>12.7</v>
      </c>
      <c r="F5" s="15">
        <v>6</v>
      </c>
      <c r="G5" s="19">
        <f t="shared" si="0"/>
        <v>155.1190446</v>
      </c>
      <c r="H5" s="19">
        <f t="shared" si="1"/>
        <v>930.7142676</v>
      </c>
      <c r="I5" s="20"/>
    </row>
    <row r="6" ht="56" customHeight="1" spans="1:9">
      <c r="A6" s="9">
        <v>5</v>
      </c>
      <c r="B6" s="9" t="s">
        <v>16</v>
      </c>
      <c r="C6" s="14" t="s">
        <v>17</v>
      </c>
      <c r="D6" s="11">
        <v>508</v>
      </c>
      <c r="E6" s="11">
        <v>12.7</v>
      </c>
      <c r="F6" s="9">
        <v>6</v>
      </c>
      <c r="G6" s="12">
        <f t="shared" si="0"/>
        <v>155.1190446</v>
      </c>
      <c r="H6" s="12">
        <f t="shared" si="1"/>
        <v>930.7142676</v>
      </c>
      <c r="I6" s="13"/>
    </row>
    <row r="7" ht="56" customHeight="1" spans="1:9">
      <c r="A7" s="9">
        <v>6</v>
      </c>
      <c r="B7" s="9" t="s">
        <v>18</v>
      </c>
      <c r="C7" s="10" t="s">
        <v>19</v>
      </c>
      <c r="D7" s="11">
        <v>406.4</v>
      </c>
      <c r="E7" s="11">
        <v>9.52</v>
      </c>
      <c r="F7" s="9">
        <v>24</v>
      </c>
      <c r="G7" s="12">
        <f t="shared" si="0"/>
        <v>93.172818816</v>
      </c>
      <c r="H7" s="12">
        <f t="shared" si="1"/>
        <v>2236.147651584</v>
      </c>
      <c r="I7" s="13"/>
    </row>
    <row r="8" ht="56" customHeight="1" spans="1:9">
      <c r="A8" s="9">
        <v>7</v>
      </c>
      <c r="B8" s="9" t="s">
        <v>20</v>
      </c>
      <c r="C8" s="14" t="s">
        <v>21</v>
      </c>
      <c r="D8" s="11">
        <v>457</v>
      </c>
      <c r="E8" s="11">
        <v>12.7</v>
      </c>
      <c r="F8" s="9">
        <v>6</v>
      </c>
      <c r="G8" s="12">
        <f t="shared" si="0"/>
        <v>139.1467626</v>
      </c>
      <c r="H8" s="12">
        <f t="shared" si="1"/>
        <v>834.8805756</v>
      </c>
      <c r="I8" s="13"/>
    </row>
    <row r="9" ht="56" customHeight="1" spans="1:9">
      <c r="A9" s="9">
        <v>8</v>
      </c>
      <c r="B9" s="9" t="s">
        <v>22</v>
      </c>
      <c r="C9" s="14" t="s">
        <v>23</v>
      </c>
      <c r="D9" s="11">
        <v>406.4</v>
      </c>
      <c r="E9" s="11">
        <v>15.88</v>
      </c>
      <c r="F9" s="9">
        <v>6</v>
      </c>
      <c r="G9" s="12">
        <f t="shared" si="0"/>
        <v>152.927944416</v>
      </c>
      <c r="H9" s="12">
        <f t="shared" si="1"/>
        <v>917.567666496</v>
      </c>
      <c r="I9" s="13"/>
    </row>
    <row r="10" ht="56" customHeight="1" spans="1:9">
      <c r="A10" s="9">
        <v>9</v>
      </c>
      <c r="B10" s="9" t="s">
        <v>22</v>
      </c>
      <c r="C10" s="14" t="s">
        <v>24</v>
      </c>
      <c r="D10" s="11">
        <v>406.4</v>
      </c>
      <c r="E10" s="11">
        <v>12.7</v>
      </c>
      <c r="F10" s="9">
        <v>6</v>
      </c>
      <c r="G10" s="12">
        <f t="shared" si="0"/>
        <v>123.2997534</v>
      </c>
      <c r="H10" s="12">
        <f t="shared" si="1"/>
        <v>739.7985204</v>
      </c>
      <c r="I10" s="13"/>
    </row>
    <row r="11" ht="56" customHeight="1" spans="1:9">
      <c r="A11" s="9">
        <v>10</v>
      </c>
      <c r="B11" s="9" t="s">
        <v>22</v>
      </c>
      <c r="C11" s="10" t="s">
        <v>25</v>
      </c>
      <c r="D11" s="11">
        <v>457</v>
      </c>
      <c r="E11" s="11">
        <v>17.48</v>
      </c>
      <c r="F11" s="9">
        <v>6</v>
      </c>
      <c r="G11" s="12">
        <f t="shared" si="0"/>
        <v>189.458084736</v>
      </c>
      <c r="H11" s="12">
        <f t="shared" si="1"/>
        <v>1136.748508416</v>
      </c>
      <c r="I11" s="13"/>
    </row>
    <row r="12" ht="56" customHeight="1" spans="1:9">
      <c r="A12" s="9">
        <v>11</v>
      </c>
      <c r="B12" s="9" t="s">
        <v>22</v>
      </c>
      <c r="C12" s="14" t="s">
        <v>26</v>
      </c>
      <c r="D12" s="11">
        <v>508</v>
      </c>
      <c r="E12" s="11">
        <v>17.48</v>
      </c>
      <c r="F12" s="9">
        <v>6</v>
      </c>
      <c r="G12" s="12">
        <f t="shared" si="0"/>
        <v>211.441981536</v>
      </c>
      <c r="H12" s="12">
        <f t="shared" si="1"/>
        <v>1268.651889216</v>
      </c>
      <c r="I12" s="13"/>
    </row>
    <row r="13" ht="56" customHeight="1" spans="1:9">
      <c r="A13" s="9">
        <v>12</v>
      </c>
      <c r="B13" s="9" t="s">
        <v>22</v>
      </c>
      <c r="C13" s="14" t="s">
        <v>27</v>
      </c>
      <c r="D13" s="11">
        <v>508</v>
      </c>
      <c r="E13" s="11">
        <v>12.7</v>
      </c>
      <c r="F13" s="9">
        <v>6</v>
      </c>
      <c r="G13" s="12">
        <f t="shared" si="0"/>
        <v>155.1190446</v>
      </c>
      <c r="H13" s="12">
        <f t="shared" si="1"/>
        <v>930.7142676</v>
      </c>
      <c r="I13" s="1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焊管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宝菱</dc:creator>
  <cp:lastModifiedBy>Jeanie</cp:lastModifiedBy>
  <dcterms:created xsi:type="dcterms:W3CDTF">2026-09-04T05:16:00Z</dcterms:created>
  <dcterms:modified xsi:type="dcterms:W3CDTF">2026-09-07T02:07:46Z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B0F33E38FE8C46F8B8F21F95EB93BE12_11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