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110" windowHeight="885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9" i="1"/>
  <c r="D9"/>
  <c r="E19"/>
  <c r="D19"/>
  <c r="E24"/>
  <c r="D24"/>
  <c r="E34"/>
  <c r="D34"/>
  <c r="E29"/>
  <c r="D29"/>
  <c r="D14"/>
  <c r="E4"/>
  <c r="D4"/>
</calcChain>
</file>

<file path=xl/sharedStrings.xml><?xml version="1.0" encoding="utf-8"?>
<sst xmlns="http://schemas.openxmlformats.org/spreadsheetml/2006/main" count="44" uniqueCount="37">
  <si>
    <t>品牌</t>
  </si>
  <si>
    <t>小号</t>
  </si>
  <si>
    <t>中号</t>
  </si>
  <si>
    <t>工艺：满版专色+好孩子专红印刷. 上折口,垫底板垫250g灰底白板，穿6股黑棉绳，装箱</t>
    <phoneticPr fontId="5" type="noConversion"/>
  </si>
  <si>
    <t>材质：120g进口白牛皮 (小号)300*100*240mm ，（中号）360*135*296mm</t>
    <phoneticPr fontId="5" type="noConversion"/>
  </si>
  <si>
    <t>THE NORTH FACE</t>
    <phoneticPr fontId="5" type="noConversion"/>
  </si>
  <si>
    <t>NIKE</t>
    <phoneticPr fontId="5" type="noConversion"/>
  </si>
  <si>
    <t>PUMA</t>
    <phoneticPr fontId="5" type="noConversion"/>
  </si>
  <si>
    <t>装箱要求：400/箱 中号 50/小包 5层200+150+150+150+175加强五层瓦楞
                500/箱 小号 50/小包 5层200+150+150+150+175加强五层瓦楞</t>
    <phoneticPr fontId="5" type="noConversion"/>
  </si>
  <si>
    <t>装箱要求：400/箱 中号 50/小包 5层200+150+150+150+175加强五层瓦楞
                500/箱 小号 50/小包 5层200+150+150+150+175加强五层瓦楞</t>
    <phoneticPr fontId="5" type="noConversion"/>
  </si>
  <si>
    <t>GB KIDS STATION</t>
    <phoneticPr fontId="5" type="noConversion"/>
  </si>
  <si>
    <t>工艺：见图案，上折口垫250克灰底白板，穿6股黑棉绳，装箱</t>
    <phoneticPr fontId="5" type="noConversion"/>
  </si>
  <si>
    <t>CLARKS</t>
    <phoneticPr fontId="5" type="noConversion"/>
  </si>
  <si>
    <t>SKECHERS</t>
    <phoneticPr fontId="5" type="noConversion"/>
  </si>
  <si>
    <t>工艺：满版专色+4色+好孩子专红印刷. 上折口垫250g灰底白板，底板垫250g灰底白板，穿6股蓝棉绳，装箱</t>
    <phoneticPr fontId="5" type="noConversion"/>
  </si>
  <si>
    <t>NEW BALANCE</t>
    <phoneticPr fontId="5" type="noConversion"/>
  </si>
  <si>
    <t>装箱要求：400/箱 中号 50/小包 5层200+150+150+150+175加强五层瓦楞</t>
    <phoneticPr fontId="5" type="noConversion"/>
  </si>
  <si>
    <t>工艺：满版专色+好孩子专红印刷，上折口垫250g灰底白板，底板垫250g灰底白板，穿6股黑棉绳，装箱</t>
    <phoneticPr fontId="5" type="noConversion"/>
  </si>
  <si>
    <t>工艺：满版专色+好孩子专红印刷，上折口垫250g灰底白板，底板垫250g灰底白板，穿6股黑棉绳，装箱</t>
    <phoneticPr fontId="5" type="noConversion"/>
  </si>
  <si>
    <t xml:space="preserve">装箱要求：400/箱 中号 50/小包 5层200+150+150+150+175加强五层瓦楞
</t>
    <phoneticPr fontId="5" type="noConversion"/>
  </si>
  <si>
    <t>工艺：正面4色，反1专色印刷 光膜 ，上折口垫250g灰底白板，专色底板，穿6股专色棉绳，装箱</t>
    <phoneticPr fontId="5" type="noConversion"/>
  </si>
  <si>
    <t>年采购量</t>
    <phoneticPr fontId="5" type="noConversion"/>
  </si>
  <si>
    <t>好孩子运动用品事业部-各品牌纸袋</t>
    <phoneticPr fontId="5" type="noConversion"/>
  </si>
  <si>
    <t>备注：</t>
    <phoneticPr fontId="5" type="noConversion"/>
  </si>
  <si>
    <t>2，如出现纸袋染色问题，需第一时间无条件对顾客进行赔偿</t>
    <phoneticPr fontId="5" type="noConversion"/>
  </si>
  <si>
    <t>数量每月10万左右，生产周期：10天</t>
    <phoneticPr fontId="5" type="noConversion"/>
  </si>
  <si>
    <t>注：每次下单最少1万起订 生产周期：10天</t>
    <phoneticPr fontId="5" type="noConversion"/>
  </si>
  <si>
    <t>数量每年5万，注：每次下单最少1万起订  生产周期：10天</t>
    <phoneticPr fontId="5" type="noConversion"/>
  </si>
  <si>
    <t>数量每年10万，注：每次下单最少1万起订，包装袋上根据代理品牌增加相对应的LOGO 生产周期：10天</t>
    <phoneticPr fontId="5" type="noConversion"/>
  </si>
  <si>
    <t>注：每次下单最少1万起订 生产周期：10天</t>
    <phoneticPr fontId="5" type="noConversion"/>
  </si>
  <si>
    <t>装箱要求：400/箱 中号 50/小包  5层200+150+150+150+175加强五层瓦楞
                500/箱 小号 50/小包  5层200+150+150+150+175加强五层瓦楞</t>
    <phoneticPr fontId="5" type="noConversion"/>
  </si>
  <si>
    <t xml:space="preserve">材质：120g进口白牛皮 (小号)300*100*240mm ，（中号）360*135*296mm </t>
    <phoneticPr fontId="5" type="noConversion"/>
  </si>
  <si>
    <t>材质：120g进口白牛皮  (小号)300*100*240mm ，（中号）360*135*296mm</t>
    <phoneticPr fontId="5" type="noConversion"/>
  </si>
  <si>
    <t>材质：(120g进口白牛皮 小号)300*100*240mm ，（中号进口白牛皮120g ）360*135*305mm</t>
    <phoneticPr fontId="5" type="noConversion"/>
  </si>
  <si>
    <t>材质：250g铜版纸 250*130*400mm</t>
    <phoneticPr fontId="5" type="noConversion"/>
  </si>
  <si>
    <t>材质：120g进口白牛皮 360*135*296mm(中号）</t>
    <phoneticPr fontId="5" type="noConversion"/>
  </si>
  <si>
    <t>1，含17%增值税，含送货至昆山仓库</t>
    <phoneticPr fontId="5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</si>
</sst>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_ * #,##0_ ;_ * \-#,##0_ ;_ * &quot;-&quot;??_ ;_ @_ "/>
  </numFmts>
  <fonts count="9">
    <font>
      <sz val="12"/>
      <name val="宋体"/>
      <charset val="134"/>
    </font>
    <font>
      <b/>
      <sz val="2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2"/>
      <color rgb="FFFF0000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48">
    <xf numFmtId="0" fontId="0" fillId="0" borderId="0" xfId="0" applyAlignment="1"/>
    <xf numFmtId="0" fontId="3" fillId="3" borderId="1" xfId="0" applyFont="1" applyFill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vertical="center" wrapText="1"/>
    </xf>
    <xf numFmtId="0" fontId="3" fillId="4" borderId="1" xfId="0" applyFont="1" applyFill="1" applyBorder="1" applyAlignment="1"/>
    <xf numFmtId="0" fontId="4" fillId="0" borderId="4" xfId="0" applyFont="1" applyBorder="1" applyAlignment="1"/>
    <xf numFmtId="0" fontId="4" fillId="0" borderId="1" xfId="0" applyFont="1" applyBorder="1" applyAlignment="1">
      <alignment wrapText="1"/>
    </xf>
    <xf numFmtId="0" fontId="3" fillId="8" borderId="1" xfId="0" applyFont="1" applyFill="1" applyBorder="1" applyAlignment="1"/>
    <xf numFmtId="0" fontId="3" fillId="9" borderId="1" xfId="0" applyFont="1" applyFill="1" applyBorder="1" applyAlignment="1"/>
    <xf numFmtId="0" fontId="3" fillId="7" borderId="6" xfId="0" applyFont="1" applyFill="1" applyBorder="1" applyAlignment="1"/>
    <xf numFmtId="0" fontId="4" fillId="0" borderId="4" xfId="0" applyFont="1" applyBorder="1" applyAlignment="1">
      <alignment wrapText="1"/>
    </xf>
    <xf numFmtId="0" fontId="3" fillId="6" borderId="6" xfId="0" applyFont="1" applyFill="1" applyBorder="1" applyAlignment="1"/>
    <xf numFmtId="0" fontId="3" fillId="5" borderId="6" xfId="0" applyFont="1" applyFill="1" applyBorder="1" applyAlignment="1"/>
    <xf numFmtId="0" fontId="0" fillId="10" borderId="0" xfId="0" applyFill="1" applyAlignment="1"/>
    <xf numFmtId="0" fontId="6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11" borderId="19" xfId="0" applyFont="1" applyFill="1" applyBorder="1" applyAlignment="1">
      <alignment horizontal="center"/>
    </xf>
    <xf numFmtId="0" fontId="4" fillId="11" borderId="20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/>
    </xf>
    <xf numFmtId="0" fontId="4" fillId="11" borderId="11" xfId="0" applyFont="1" applyFill="1" applyBorder="1" applyAlignment="1">
      <alignment horizontal="center" vertical="center"/>
    </xf>
    <xf numFmtId="176" fontId="4" fillId="11" borderId="5" xfId="1" applyNumberFormat="1" applyFont="1" applyFill="1" applyBorder="1" applyAlignment="1">
      <alignment horizontal="center" vertical="center"/>
    </xf>
    <xf numFmtId="176" fontId="4" fillId="11" borderId="20" xfId="1" applyNumberFormat="1" applyFont="1" applyFill="1" applyBorder="1" applyAlignment="1">
      <alignment horizontal="center" vertical="center"/>
    </xf>
    <xf numFmtId="176" fontId="4" fillId="11" borderId="11" xfId="1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vertical="center"/>
    </xf>
    <xf numFmtId="0" fontId="8" fillId="12" borderId="0" xfId="0" applyFont="1" applyFill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11" borderId="16" xfId="1" applyNumberFormat="1" applyFont="1" applyFill="1" applyBorder="1" applyAlignment="1">
      <alignment horizontal="center" vertical="center"/>
    </xf>
    <xf numFmtId="176" fontId="4" fillId="11" borderId="17" xfId="1" applyNumberFormat="1" applyFont="1" applyFill="1" applyBorder="1" applyAlignment="1">
      <alignment horizontal="center" vertical="center"/>
    </xf>
    <xf numFmtId="176" fontId="4" fillId="11" borderId="18" xfId="1" applyNumberFormat="1" applyFont="1" applyFill="1" applyBorder="1" applyAlignment="1">
      <alignment horizontal="center" vertical="center"/>
    </xf>
    <xf numFmtId="176" fontId="4" fillId="11" borderId="23" xfId="1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11" borderId="15" xfId="0" applyFont="1" applyFill="1" applyBorder="1" applyAlignment="1">
      <alignment horizontal="center" vertical="center"/>
    </xf>
    <xf numFmtId="176" fontId="4" fillId="11" borderId="21" xfId="1" applyNumberFormat="1" applyFont="1" applyFill="1" applyBorder="1" applyAlignment="1">
      <alignment horizontal="center" vertical="center"/>
    </xf>
    <xf numFmtId="176" fontId="4" fillId="11" borderId="22" xfId="1" applyNumberFormat="1" applyFont="1" applyFill="1" applyBorder="1" applyAlignment="1">
      <alignment horizontal="center" vertical="center"/>
    </xf>
    <xf numFmtId="176" fontId="4" fillId="11" borderId="25" xfId="1" applyNumberFormat="1" applyFont="1" applyFill="1" applyBorder="1" applyAlignment="1">
      <alignment horizontal="center" vertical="center"/>
    </xf>
    <xf numFmtId="176" fontId="4" fillId="11" borderId="24" xfId="1" applyNumberFormat="1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171449</xdr:colOff>
      <xdr:row>2</xdr:row>
      <xdr:rowOff>228075</xdr:rowOff>
    </xdr:from>
    <xdr:to>
      <xdr:col>5</xdr:col>
      <xdr:colOff>3067050</xdr:colOff>
      <xdr:row>7</xdr:row>
      <xdr:rowOff>143871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6274" y="1933050"/>
          <a:ext cx="2895601" cy="12302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152400</xdr:colOff>
      <xdr:row>13</xdr:row>
      <xdr:rowOff>210053</xdr:rowOff>
    </xdr:from>
    <xdr:to>
      <xdr:col>5</xdr:col>
      <xdr:colOff>3054908</xdr:colOff>
      <xdr:row>17</xdr:row>
      <xdr:rowOff>171450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77225" y="4753478"/>
          <a:ext cx="2902508" cy="12377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152400</xdr:colOff>
      <xdr:row>28</xdr:row>
      <xdr:rowOff>72866</xdr:rowOff>
    </xdr:from>
    <xdr:to>
      <xdr:col>5</xdr:col>
      <xdr:colOff>3304579</xdr:colOff>
      <xdr:row>32</xdr:row>
      <xdr:rowOff>19049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277225" y="9016841"/>
          <a:ext cx="3152179" cy="13368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304800</xdr:colOff>
      <xdr:row>23</xdr:row>
      <xdr:rowOff>98552</xdr:rowOff>
    </xdr:from>
    <xdr:to>
      <xdr:col>5</xdr:col>
      <xdr:colOff>2733675</xdr:colOff>
      <xdr:row>27</xdr:row>
      <xdr:rowOff>209550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29625" y="7651877"/>
          <a:ext cx="2428875" cy="9777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152400</xdr:colOff>
      <xdr:row>33</xdr:row>
      <xdr:rowOff>85980</xdr:rowOff>
    </xdr:from>
    <xdr:to>
      <xdr:col>5</xdr:col>
      <xdr:colOff>3171825</xdr:colOff>
      <xdr:row>37</xdr:row>
      <xdr:rowOff>152400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277225" y="10649205"/>
          <a:ext cx="3019425" cy="12189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152400</xdr:colOff>
      <xdr:row>8</xdr:row>
      <xdr:rowOff>123825</xdr:rowOff>
    </xdr:from>
    <xdr:to>
      <xdr:col>5</xdr:col>
      <xdr:colOff>3365555</xdr:colOff>
      <xdr:row>11</xdr:row>
      <xdr:rowOff>400050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277225" y="3371850"/>
          <a:ext cx="3213155" cy="1133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76200</xdr:colOff>
      <xdr:row>9</xdr:row>
      <xdr:rowOff>38100</xdr:rowOff>
    </xdr:from>
    <xdr:to>
      <xdr:col>5</xdr:col>
      <xdr:colOff>209550</xdr:colOff>
      <xdr:row>9</xdr:row>
      <xdr:rowOff>180975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515225" y="3009900"/>
          <a:ext cx="133350" cy="142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1485900</xdr:colOff>
      <xdr:row>9</xdr:row>
      <xdr:rowOff>38100</xdr:rowOff>
    </xdr:from>
    <xdr:to>
      <xdr:col>5</xdr:col>
      <xdr:colOff>1619250</xdr:colOff>
      <xdr:row>9</xdr:row>
      <xdr:rowOff>180975</xdr:rowOff>
    </xdr:to>
    <xdr:pic>
      <xdr:nvPicPr>
        <xdr:cNvPr id="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924925" y="3009900"/>
          <a:ext cx="133350" cy="142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152400</xdr:colOff>
      <xdr:row>18</xdr:row>
      <xdr:rowOff>71104</xdr:rowOff>
    </xdr:from>
    <xdr:to>
      <xdr:col>5</xdr:col>
      <xdr:colOff>2981326</xdr:colOff>
      <xdr:row>22</xdr:row>
      <xdr:rowOff>156684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277225" y="6119479"/>
          <a:ext cx="2828926" cy="1152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abSelected="1" view="pageBreakPreview" topLeftCell="A22" zoomScale="85" zoomScaleSheetLayoutView="85" workbookViewId="0">
      <selection activeCell="A41" sqref="A41"/>
    </sheetView>
  </sheetViews>
  <sheetFormatPr defaultColWidth="9" defaultRowHeight="14.25"/>
  <cols>
    <col min="1" max="1" width="84.375" customWidth="1"/>
    <col min="2" max="2" width="11.5" bestFit="1" customWidth="1"/>
    <col min="3" max="3" width="11.5" customWidth="1"/>
    <col min="4" max="4" width="13" bestFit="1" customWidth="1"/>
    <col min="5" max="5" width="12.875" hidden="1" customWidth="1"/>
    <col min="6" max="6" width="45.125" customWidth="1"/>
  </cols>
  <sheetData>
    <row r="1" spans="1:6" ht="95.25" customHeight="1">
      <c r="A1" s="31" t="s">
        <v>22</v>
      </c>
      <c r="B1" s="32"/>
      <c r="C1" s="32"/>
      <c r="D1" s="32"/>
      <c r="E1" s="32"/>
      <c r="F1" s="32"/>
    </row>
    <row r="2" spans="1:6" ht="39" customHeight="1">
      <c r="A2" s="41" t="s">
        <v>0</v>
      </c>
      <c r="B2" s="43"/>
      <c r="C2" s="43"/>
      <c r="D2" s="43"/>
      <c r="E2" s="23"/>
      <c r="F2" s="16"/>
    </row>
    <row r="3" spans="1:6" ht="18">
      <c r="A3" s="42"/>
      <c r="B3" s="17" t="s">
        <v>1</v>
      </c>
      <c r="C3" s="18" t="s">
        <v>2</v>
      </c>
      <c r="D3" s="21" t="s">
        <v>21</v>
      </c>
      <c r="E3" s="24" t="s">
        <v>21</v>
      </c>
      <c r="F3" s="15"/>
    </row>
    <row r="4" spans="1:6" ht="17.25">
      <c r="A4" s="1" t="s">
        <v>6</v>
      </c>
      <c r="B4" s="37">
        <v>1210000</v>
      </c>
      <c r="C4" s="37">
        <v>1210000</v>
      </c>
      <c r="D4" s="37">
        <f>SUM(B4:C7)</f>
        <v>2420000</v>
      </c>
      <c r="E4" s="44">
        <f>D4</f>
        <v>2420000</v>
      </c>
      <c r="F4" s="33"/>
    </row>
    <row r="5" spans="1:6" ht="18.75" customHeight="1">
      <c r="A5" s="2" t="s">
        <v>31</v>
      </c>
      <c r="B5" s="38"/>
      <c r="C5" s="38"/>
      <c r="D5" s="38"/>
      <c r="E5" s="45"/>
      <c r="F5" s="34"/>
    </row>
    <row r="6" spans="1:6" ht="16.5" customHeight="1">
      <c r="A6" s="3" t="s">
        <v>3</v>
      </c>
      <c r="B6" s="38"/>
      <c r="C6" s="38"/>
      <c r="D6" s="38"/>
      <c r="E6" s="45"/>
      <c r="F6" s="34"/>
    </row>
    <row r="7" spans="1:6" ht="33">
      <c r="A7" s="6" t="s">
        <v>8</v>
      </c>
      <c r="B7" s="39"/>
      <c r="C7" s="39"/>
      <c r="D7" s="39"/>
      <c r="E7" s="46"/>
      <c r="F7" s="34"/>
    </row>
    <row r="8" spans="1:6" ht="18" thickBot="1">
      <c r="A8" s="5" t="s">
        <v>25</v>
      </c>
      <c r="B8" s="26"/>
      <c r="C8" s="27"/>
      <c r="D8" s="27"/>
      <c r="E8" s="28"/>
      <c r="F8" s="35"/>
    </row>
    <row r="9" spans="1:6" ht="17.25">
      <c r="A9" s="12" t="s">
        <v>5</v>
      </c>
      <c r="B9" s="40">
        <v>10000</v>
      </c>
      <c r="C9" s="40">
        <v>10000</v>
      </c>
      <c r="D9" s="37">
        <f>SUM(B9:C12)</f>
        <v>20000</v>
      </c>
      <c r="E9" s="40">
        <f>D9</f>
        <v>20000</v>
      </c>
      <c r="F9" s="36"/>
    </row>
    <row r="10" spans="1:6" ht="17.25">
      <c r="A10" s="2" t="s">
        <v>33</v>
      </c>
      <c r="B10" s="38"/>
      <c r="C10" s="38"/>
      <c r="D10" s="38"/>
      <c r="E10" s="38"/>
      <c r="F10" s="34"/>
    </row>
    <row r="11" spans="1:6" ht="16.5">
      <c r="A11" s="3" t="s">
        <v>18</v>
      </c>
      <c r="B11" s="38"/>
      <c r="C11" s="38"/>
      <c r="D11" s="38"/>
      <c r="E11" s="38"/>
      <c r="F11" s="34"/>
    </row>
    <row r="12" spans="1:6" ht="33">
      <c r="A12" s="6" t="s">
        <v>9</v>
      </c>
      <c r="B12" s="39"/>
      <c r="C12" s="39"/>
      <c r="D12" s="39"/>
      <c r="E12" s="39"/>
      <c r="F12" s="34"/>
    </row>
    <row r="13" spans="1:6" ht="18" thickBot="1">
      <c r="A13" s="5" t="s">
        <v>26</v>
      </c>
      <c r="B13" s="26"/>
      <c r="C13" s="27"/>
      <c r="D13" s="27"/>
      <c r="E13" s="28"/>
      <c r="F13" s="35"/>
    </row>
    <row r="14" spans="1:6" ht="17.25">
      <c r="A14" s="11" t="s">
        <v>7</v>
      </c>
      <c r="B14" s="40">
        <v>165000</v>
      </c>
      <c r="C14" s="40">
        <v>165000</v>
      </c>
      <c r="D14" s="37">
        <f>SUM(B14:C17)</f>
        <v>330000</v>
      </c>
      <c r="E14" s="40">
        <v>165000</v>
      </c>
      <c r="F14" s="36"/>
    </row>
    <row r="15" spans="1:6" ht="17.25">
      <c r="A15" s="2" t="s">
        <v>32</v>
      </c>
      <c r="B15" s="38"/>
      <c r="C15" s="38"/>
      <c r="D15" s="38"/>
      <c r="E15" s="38"/>
      <c r="F15" s="34"/>
    </row>
    <row r="16" spans="1:6" ht="16.5">
      <c r="A16" s="3" t="s">
        <v>17</v>
      </c>
      <c r="B16" s="38"/>
      <c r="C16" s="38"/>
      <c r="D16" s="38"/>
      <c r="E16" s="38"/>
      <c r="F16" s="34"/>
    </row>
    <row r="17" spans="1:6" ht="33">
      <c r="A17" s="6" t="s">
        <v>30</v>
      </c>
      <c r="B17" s="39"/>
      <c r="C17" s="39"/>
      <c r="D17" s="39"/>
      <c r="E17" s="39"/>
      <c r="F17" s="34"/>
    </row>
    <row r="18" spans="1:6" ht="18" thickBot="1">
      <c r="A18" s="5" t="s">
        <v>27</v>
      </c>
      <c r="B18" s="26"/>
      <c r="C18" s="27"/>
      <c r="D18" s="27"/>
      <c r="E18" s="28"/>
      <c r="F18" s="35"/>
    </row>
    <row r="19" spans="1:6" ht="17.25">
      <c r="A19" s="7" t="s">
        <v>10</v>
      </c>
      <c r="B19" s="40">
        <v>374000</v>
      </c>
      <c r="C19" s="40">
        <v>297000</v>
      </c>
      <c r="D19" s="37">
        <f>SUM(B19:C22)</f>
        <v>671000</v>
      </c>
      <c r="E19" s="40">
        <f>D19</f>
        <v>671000</v>
      </c>
      <c r="F19" s="36"/>
    </row>
    <row r="20" spans="1:6" ht="17.25">
      <c r="A20" s="2" t="s">
        <v>4</v>
      </c>
      <c r="B20" s="38"/>
      <c r="C20" s="38"/>
      <c r="D20" s="38"/>
      <c r="E20" s="38"/>
      <c r="F20" s="34"/>
    </row>
    <row r="21" spans="1:6" ht="16.5">
      <c r="A21" s="3" t="s">
        <v>11</v>
      </c>
      <c r="B21" s="38"/>
      <c r="C21" s="38"/>
      <c r="D21" s="38"/>
      <c r="E21" s="38"/>
      <c r="F21" s="34"/>
    </row>
    <row r="22" spans="1:6" ht="33">
      <c r="A22" s="6" t="s">
        <v>9</v>
      </c>
      <c r="B22" s="39"/>
      <c r="C22" s="39"/>
      <c r="D22" s="39"/>
      <c r="E22" s="39"/>
      <c r="F22" s="34"/>
    </row>
    <row r="23" spans="1:6" ht="18" thickBot="1">
      <c r="A23" s="10" t="s">
        <v>28</v>
      </c>
      <c r="B23" s="26"/>
      <c r="C23" s="27"/>
      <c r="D23" s="27"/>
      <c r="E23" s="28"/>
      <c r="F23" s="35"/>
    </row>
    <row r="24" spans="1:6" ht="17.25">
      <c r="A24" s="9" t="s">
        <v>12</v>
      </c>
      <c r="B24" s="40">
        <v>25000</v>
      </c>
      <c r="C24" s="40">
        <v>25000</v>
      </c>
      <c r="D24" s="37">
        <f>SUM(B24:C27)</f>
        <v>50000</v>
      </c>
      <c r="E24" s="40">
        <f>D24</f>
        <v>50000</v>
      </c>
      <c r="F24" s="36"/>
    </row>
    <row r="25" spans="1:6" ht="17.25">
      <c r="A25" s="2" t="s">
        <v>34</v>
      </c>
      <c r="B25" s="38"/>
      <c r="C25" s="38"/>
      <c r="D25" s="38"/>
      <c r="E25" s="38"/>
      <c r="F25" s="34"/>
    </row>
    <row r="26" spans="1:6" ht="16.5">
      <c r="A26" s="3" t="s">
        <v>20</v>
      </c>
      <c r="B26" s="38"/>
      <c r="C26" s="38"/>
      <c r="D26" s="38"/>
      <c r="E26" s="38"/>
      <c r="F26" s="34"/>
    </row>
    <row r="27" spans="1:6" ht="17.25">
      <c r="A27" s="6" t="s">
        <v>16</v>
      </c>
      <c r="B27" s="39"/>
      <c r="C27" s="39"/>
      <c r="D27" s="39"/>
      <c r="E27" s="39"/>
      <c r="F27" s="34"/>
    </row>
    <row r="28" spans="1:6" ht="23.25" customHeight="1" thickBot="1">
      <c r="A28" s="5" t="s">
        <v>29</v>
      </c>
      <c r="B28" s="26"/>
      <c r="C28" s="27"/>
      <c r="D28" s="27"/>
      <c r="E28" s="28"/>
      <c r="F28" s="35"/>
    </row>
    <row r="29" spans="1:6" ht="17.25">
      <c r="A29" s="4" t="s">
        <v>13</v>
      </c>
      <c r="B29" s="40">
        <v>38500</v>
      </c>
      <c r="C29" s="40">
        <v>27500</v>
      </c>
      <c r="D29" s="37">
        <f>SUM(B29:C32)</f>
        <v>66000</v>
      </c>
      <c r="E29" s="47">
        <f>D29</f>
        <v>66000</v>
      </c>
      <c r="F29" s="36"/>
    </row>
    <row r="30" spans="1:6" ht="17.25">
      <c r="A30" s="2" t="s">
        <v>4</v>
      </c>
      <c r="B30" s="38"/>
      <c r="C30" s="38"/>
      <c r="D30" s="38"/>
      <c r="E30" s="45"/>
      <c r="F30" s="34"/>
    </row>
    <row r="31" spans="1:6" ht="39" customHeight="1">
      <c r="A31" s="3" t="s">
        <v>14</v>
      </c>
      <c r="B31" s="38"/>
      <c r="C31" s="38"/>
      <c r="D31" s="38"/>
      <c r="E31" s="45"/>
      <c r="F31" s="34"/>
    </row>
    <row r="32" spans="1:6" ht="36" customHeight="1">
      <c r="A32" s="6" t="s">
        <v>9</v>
      </c>
      <c r="B32" s="39"/>
      <c r="C32" s="39"/>
      <c r="D32" s="39"/>
      <c r="E32" s="46"/>
      <c r="F32" s="34"/>
    </row>
    <row r="33" spans="1:6" ht="18" thickBot="1">
      <c r="A33" s="5" t="s">
        <v>27</v>
      </c>
      <c r="B33" s="26"/>
      <c r="C33" s="27"/>
      <c r="D33" s="27"/>
      <c r="E33" s="28"/>
      <c r="F33" s="35"/>
    </row>
    <row r="34" spans="1:6" ht="17.25">
      <c r="A34" s="8" t="s">
        <v>15</v>
      </c>
      <c r="B34" s="40">
        <v>25000</v>
      </c>
      <c r="C34" s="40">
        <v>25000</v>
      </c>
      <c r="D34" s="37">
        <f>SUM(B34:C37)</f>
        <v>50000</v>
      </c>
      <c r="E34" s="47">
        <f>D34</f>
        <v>50000</v>
      </c>
      <c r="F34" s="36"/>
    </row>
    <row r="35" spans="1:6" ht="17.25">
      <c r="A35" s="2" t="s">
        <v>35</v>
      </c>
      <c r="B35" s="38"/>
      <c r="C35" s="38"/>
      <c r="D35" s="38"/>
      <c r="E35" s="45"/>
      <c r="F35" s="34"/>
    </row>
    <row r="36" spans="1:6" ht="18" customHeight="1">
      <c r="A36" s="3" t="s">
        <v>18</v>
      </c>
      <c r="B36" s="38"/>
      <c r="C36" s="38"/>
      <c r="D36" s="38"/>
      <c r="E36" s="45"/>
      <c r="F36" s="34"/>
    </row>
    <row r="37" spans="1:6" ht="38.25" customHeight="1">
      <c r="A37" s="6" t="s">
        <v>19</v>
      </c>
      <c r="B37" s="39"/>
      <c r="C37" s="39"/>
      <c r="D37" s="39"/>
      <c r="E37" s="46"/>
      <c r="F37" s="34"/>
    </row>
    <row r="38" spans="1:6" ht="18" thickBot="1">
      <c r="A38" s="5" t="s">
        <v>26</v>
      </c>
      <c r="B38" s="19"/>
      <c r="C38" s="22"/>
      <c r="D38" s="22"/>
      <c r="E38" s="25"/>
      <c r="F38" s="35"/>
    </row>
    <row r="40" spans="1:6" ht="17.25">
      <c r="B40" s="14"/>
      <c r="C40" s="20"/>
      <c r="D40" s="20"/>
      <c r="E40" s="20"/>
    </row>
    <row r="41" spans="1:6" ht="17.25">
      <c r="A41" s="29" t="s">
        <v>23</v>
      </c>
      <c r="B41" s="14"/>
      <c r="C41" s="20"/>
      <c r="D41" s="20"/>
      <c r="E41" s="20"/>
    </row>
    <row r="42" spans="1:6" ht="17.25">
      <c r="A42" s="29" t="s">
        <v>36</v>
      </c>
      <c r="B42" s="14"/>
      <c r="C42" s="20"/>
      <c r="D42" s="20"/>
      <c r="E42" s="20"/>
    </row>
    <row r="43" spans="1:6" ht="17.25">
      <c r="A43" s="30" t="s">
        <v>24</v>
      </c>
      <c r="B43" s="14"/>
      <c r="C43" s="20"/>
      <c r="D43" s="20"/>
      <c r="E43" s="20"/>
    </row>
    <row r="44" spans="1:6">
      <c r="A44" s="13"/>
      <c r="B44" s="13"/>
      <c r="C44" s="13"/>
      <c r="D44" s="13"/>
      <c r="E44" s="13"/>
      <c r="F44" s="13"/>
    </row>
    <row r="45" spans="1:6">
      <c r="A45" s="13"/>
      <c r="B45" s="13"/>
      <c r="C45" s="13"/>
      <c r="D45" s="13"/>
      <c r="E45" s="13"/>
      <c r="F45" s="13"/>
    </row>
    <row r="46" spans="1:6">
      <c r="A46" s="13"/>
      <c r="B46" s="13"/>
      <c r="C46" s="13"/>
      <c r="D46" s="13"/>
      <c r="E46" s="13"/>
      <c r="F46" s="13"/>
    </row>
    <row r="47" spans="1:6">
      <c r="A47" s="13"/>
      <c r="B47" s="13"/>
      <c r="C47" s="13"/>
      <c r="D47" s="13"/>
      <c r="E47" s="13"/>
      <c r="F47" s="13"/>
    </row>
    <row r="48" spans="1:6">
      <c r="A48" s="13"/>
      <c r="B48" s="13"/>
      <c r="C48" s="13"/>
      <c r="D48" s="13"/>
      <c r="E48" s="13"/>
      <c r="F48" s="13"/>
    </row>
    <row r="49" spans="1:6">
      <c r="A49" s="13"/>
      <c r="B49" s="13"/>
      <c r="C49" s="13"/>
      <c r="D49" s="13"/>
      <c r="E49" s="13"/>
      <c r="F49" s="13"/>
    </row>
    <row r="50" spans="1:6">
      <c r="A50" s="13"/>
      <c r="B50" s="13"/>
      <c r="C50" s="13"/>
      <c r="D50" s="13"/>
      <c r="E50" s="13"/>
      <c r="F50" s="13"/>
    </row>
  </sheetData>
  <mergeCells count="38">
    <mergeCell ref="C19:C22"/>
    <mergeCell ref="B24:B27"/>
    <mergeCell ref="C24:C27"/>
    <mergeCell ref="B19:B22"/>
    <mergeCell ref="F24:F28"/>
    <mergeCell ref="F29:F33"/>
    <mergeCell ref="F34:F38"/>
    <mergeCell ref="B29:B32"/>
    <mergeCell ref="E34:E37"/>
    <mergeCell ref="D34:D37"/>
    <mergeCell ref="B34:B37"/>
    <mergeCell ref="C34:C37"/>
    <mergeCell ref="E24:E27"/>
    <mergeCell ref="D29:D32"/>
    <mergeCell ref="E29:E32"/>
    <mergeCell ref="D24:D27"/>
    <mergeCell ref="C29:C32"/>
    <mergeCell ref="F19:F23"/>
    <mergeCell ref="D14:D17"/>
    <mergeCell ref="E14:E17"/>
    <mergeCell ref="D19:D22"/>
    <mergeCell ref="E19:E22"/>
    <mergeCell ref="A1:F1"/>
    <mergeCell ref="F4:F8"/>
    <mergeCell ref="F9:F13"/>
    <mergeCell ref="F14:F18"/>
    <mergeCell ref="B4:B7"/>
    <mergeCell ref="B9:B12"/>
    <mergeCell ref="B14:B17"/>
    <mergeCell ref="A2:A3"/>
    <mergeCell ref="B2:D2"/>
    <mergeCell ref="D4:D7"/>
    <mergeCell ref="E4:E7"/>
    <mergeCell ref="D9:D12"/>
    <mergeCell ref="E9:E12"/>
    <mergeCell ref="C4:C7"/>
    <mergeCell ref="C9:C12"/>
    <mergeCell ref="C14:C17"/>
  </mergeCells>
  <phoneticPr fontId="5" type="noConversion"/>
  <pageMargins left="0" right="0" top="0" bottom="0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2015-05-15T03:08:29Z</cp:lastPrinted>
  <dcterms:created xsi:type="dcterms:W3CDTF">1996-12-17T01:32:00Z</dcterms:created>
  <dcterms:modified xsi:type="dcterms:W3CDTF">2018-01-08T11:46:28Z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2052-9.1.0.5060</vt:lpwstr>
  </property>
</Properties>
</file>