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770" windowHeight="8370"/>
  </bookViews>
  <sheets>
    <sheet name="视配（北京）科技有限公司滤清器产品需求清单" sheetId="1" r:id="rId1"/>
  </sheets>
  <calcPr calcId="125725" concurrentCalc="0"/>
</workbook>
</file>

<file path=xl/calcChain.xml><?xml version="1.0" encoding="utf-8"?>
<calcChain xmlns="http://schemas.openxmlformats.org/spreadsheetml/2006/main">
  <c r="L14" i="1"/>
  <c r="H14"/>
</calcChain>
</file>

<file path=xl/sharedStrings.xml><?xml version="1.0" encoding="utf-8"?>
<sst xmlns="http://schemas.openxmlformats.org/spreadsheetml/2006/main" count="63" uniqueCount="46">
  <si>
    <t>视配（北京）科技有限公司
See Parts (Beijing) Technology Co.,Ltd</t>
  </si>
  <si>
    <t>滤清器类产品询价单</t>
  </si>
  <si>
    <t>TO:</t>
  </si>
  <si>
    <t>FROM：视配（北京）科技有限公司</t>
  </si>
  <si>
    <t>联系人：</t>
  </si>
  <si>
    <t>联系电话：</t>
  </si>
  <si>
    <t>日期：2017年</t>
  </si>
  <si>
    <t>序号</t>
  </si>
  <si>
    <t>OEM号</t>
  </si>
  <si>
    <t>产品名称</t>
  </si>
  <si>
    <t>英文名称</t>
  </si>
  <si>
    <t>单位</t>
  </si>
  <si>
    <t>采购数量</t>
  </si>
  <si>
    <t>适配品牌</t>
  </si>
  <si>
    <t>适用车型</t>
  </si>
  <si>
    <t>参数规格</t>
  </si>
  <si>
    <t>示例图片</t>
  </si>
  <si>
    <t>FOB宁波
（人民币）</t>
  </si>
  <si>
    <t>FOB天津
（人民币）</t>
  </si>
  <si>
    <t>DAP伊斯坦布尔
（人民币）</t>
  </si>
  <si>
    <t>供货周期
（天）</t>
  </si>
  <si>
    <t>机油滤清器</t>
  </si>
  <si>
    <t>Oil filter</t>
  </si>
  <si>
    <t xml:space="preserve">个  </t>
  </si>
  <si>
    <t>菲亚特、马自达</t>
  </si>
  <si>
    <r>
      <rPr>
        <b/>
        <sz val="11"/>
        <color theme="1"/>
        <rFont val="微软雅黑"/>
        <charset val="134"/>
      </rPr>
      <t>菲亚特</t>
    </r>
    <r>
      <rPr>
        <sz val="11"/>
        <color theme="1"/>
        <rFont val="微软雅黑"/>
        <charset val="134"/>
      </rPr>
      <t xml:space="preserve">
500掀背/两厢车  [2007-]500 C (312)  [2009-]500L  [2012-]布拉娃掀背/两厢车(182)  [1995-2003]博悦 I  [1995-2001]博悦 II  [2006-]多宝MPV(119)  [2001-]DOBLO Box Body / Estate (263)  [2010-]多宝箱式车(223)  [2000-]DOBLO Combi (152, 263)  [2009-]DOBLO Platform/Chassis (263)  [2010-]FIORINO Box Body / Estate (225)  [2007-]大朋多两厢(199)  [2005-]爱迪尔MPV  [2003-]领雅  [2007-]马力昂四门轿车(185)  [1996-2007]马力昂旅行车(185)  [1996-2007]派力奥掀背/两厢车(178BX)  [1996-]派力奥旅行车(178DX)  [1996-]熊猫掀背/两厢车(169)  [2003-]PANDA (312)  [2012-]PANDA Van (169)  [2004-]PANDA VAN (312)  [2012-]朋多两厢(176)  [1993-1999]朋多两厢(188)  [1999-]朋多 (199)  [2012-]朋多敞篷车(176C)  [1994-2000]朋多 EVO (199)  [2008-]朋多箱式车(188AX)  [2000-2009]朋多 Van (199)  [2008-]QUBO (225)  [2008-]赛神托掀背/两厢车(187)  [1998-2010]SEICENTO Van (287, 187)  [1998-2010]SIENA  [2007-]西耶那四门轿车  [1996-2009]时尚掀背/两厢车(192)  [2001-2010]时尚旅行车(192)  [2003-2008]斯特拉达皮卡车(178E)  [1998-]TIPO (356)  [2015-]
</t>
    </r>
    <r>
      <rPr>
        <b/>
        <sz val="11"/>
        <color theme="1"/>
        <rFont val="微软雅黑"/>
        <charset val="134"/>
      </rPr>
      <t>马自达</t>
    </r>
    <r>
      <rPr>
        <sz val="11"/>
        <color theme="1"/>
        <rFont val="微软雅黑"/>
        <charset val="134"/>
      </rPr>
      <t xml:space="preserve">
323F五代双门跑车(BA)  [1994-1998]616四门轿车  [1969-1978]626一代四门轿车(CB)  [1978-1982]626二代四门轿车(GC)  [1982-1987]626二代掀背/两厢车(GC)  [1982-1987]626四代掀背/两厢车(GE)  [1991-1997]818旅行车  [1971-1978]929一代四门轿车(LA)  [1978-1986]929二代四门轿车(HB)  [1981-1987]929二代双门跑车(HB)  [1981-1987]929二代旅行车(HV)  [1983-1987]929三代四门轿车(HC)  [1987-1991]929 IV (HD)  [1990-1996]B系列皮卡车(PE)  [1977-1982]B系列皮卡车(UD)  [1981-1985]B系列皮卡车(UF)  [1985-1999]B系列皮卡车(UN)  [1998-2006]E 1600箱式车  [1978-1984]E 2000,2200箱式车(SR2)  [1984-2004]E 2000,2200巴士(SR1)  [1984-1994]E-SERIE Platform/Chassis (SD1, SL)  [1999-2004]E-SERIE Platform/Chassis (SD1)  [1983-1999]MPV一代(LV)  [1988-1999]MX-3双门跑车(EC)  [1991-1997]MX-6双门跑车(GE6)  [1991-1997]RX7二代双门跑车(FC)  [1985-1991]RX 7 II Convertible  [1988-1992]XEDOS 6四门轿车(CA)  [1992-1999]XEDOS 9四门轿车(TA)  [1993-2002]</t>
    </r>
  </si>
  <si>
    <t>外径 : 66 mm
内径 1 : 54 mm
内径 2 : 62 mm
高度 : 90 mm
螺纹尺寸 : M 20 X 1.5</t>
  </si>
  <si>
    <t>雷诺
阿尔法·罗密欧</t>
  </si>
  <si>
    <r>
      <rPr>
        <b/>
        <sz val="11"/>
        <color theme="1"/>
        <rFont val="微软雅黑"/>
        <charset val="134"/>
      </rPr>
      <t xml:space="preserve">雷诺
</t>
    </r>
    <r>
      <rPr>
        <sz val="11"/>
        <color theme="1"/>
        <rFont val="微软雅黑"/>
        <charset val="134"/>
      </rPr>
      <t>克丽奥一代掀背/两厢车(B/C57_, 5/357_)  [1990-1998]</t>
    </r>
    <r>
      <rPr>
        <b/>
        <sz val="11"/>
        <color theme="1"/>
        <rFont val="微软雅黑"/>
        <charset val="134"/>
      </rPr>
      <t xml:space="preserve">
阿尔法·罗密欧</t>
    </r>
    <r>
      <rPr>
        <sz val="11"/>
        <color theme="1"/>
        <rFont val="微软雅黑"/>
        <charset val="134"/>
      </rPr>
      <t xml:space="preserve">
ALFA ROMEO 156 2.0 JTS 932AXA[03.02 - 09.05]三厢车
ALFA ROMEO 156 1.9 JTD[11.02 - 11.04]三厢车
ALFA ROMEO 156 2.0 JTS 932BXA[03.02 - 05.06]旅行车
ALFA ROMEO GT 937 2.0 JTS[12.06 - 09.10]跑车
ALFA ROMEO GT 937 2.0 JTS[11.03 - 09.10]跑车
ALFA ROMEO AR 6 Bus (280_) 1.9 D[04.85 - 12.89]大客车
ALFA ROMEO AR 6 Box (280_) 1.9 D[04.85 - 12.89]箱形</t>
    </r>
  </si>
  <si>
    <t>参考信息: 带一个回流阀
高度: 50 mm
螺纹尺寸: M 20 X 1.5
外径: 76 mm
内径 1: 62 mm
内径 2: 71 mm</t>
  </si>
  <si>
    <t>雷诺
克丽奥一代掀背/两厢车(B/C57_, 5/357_)  [1990-1998]
阿尔法·罗密欧
ALFA ROMEO 156 2.0 JTS 932AXA[03.02 - 09.05]三厢车
ALFA ROMEO 156 1.9 JTD[11.02 - 11.04]三厢车
ALFA ROMEO 156 2.0 JTS 932BXA[03.02 - 05.06]旅行车
ALFA ROMEO GT 937 2.0 JTS[12.06 - 09.10]跑车
ALFA ROMEO GT 937 2.0 JTS[11.03 - 09.10]跑车
ALFA ROMEO AR 6 Bus (280_) 1.9 D[04.85 - 12.89]大客车
ALFA ROMEO AR 6 Box (280_) 1.9 D[04.85 - 12.89]箱形</t>
  </si>
  <si>
    <t>雷诺</t>
  </si>
  <si>
    <t>21掀背/两厢车(B48_)  [1989-1994]21 Box (S48_)  [1986-1995]21旅行车(K48_)  [1986-1995]21四门轿车(L48_)  [1986-1997]克丽奥旅行车(KR0/1_)  [2008-]克丽奥二代掀背/两厢车(BB0/1/2_, CB0/1/2_)  [1998-]克丽奥二代箱式车(SB0/1/2_)  [1998-]克丽奥二代掀背/两厢(BR0/1, CR0/1)车  [2005-]DUSTER  [2011-]太空四代MPV (JK0/1_)  [2002-]风朗 (L30_)  [2010-]大风景 II  [2004-]大风景 III  [2009-]KANGOO MPV (KC0/1_)  [1997-]KANGOO MPV  [2008-]KANGOO BE BOP (KW0/1_)  [2009-]KANGOO箱式车(FC0/1_)  [1997-]KANGOO箱式车  [2008-]拉古那 Coupe (DT0/1)  [2008-]拉古那二代掀背/两厢车(BG0/1_)  [2001-]拉古那二代旅行车(KG0/1_)  [2001-]拉古那三代掀背/两厢车  [2007-]拉古那三代旅行车(KT0/1)  [2007-]纬度 (L70_)  [2010-]LOGAN EXPRESS  [2007-]LOGAN I (LS_)  [2004-]LOGAN I Estate (KS_)  [2007-]马斯特二代箱式车(FD)  [1998-]马斯特二代巴士(JD/ND)  [1998-]梅甘娜 CC (EZ0/1_)  [2010-]梅甘娜一代掀背/两厢车(BA0/1_)  [1995-2004]梅甘娜四门轿车(LA0/1_)  [1996-2006]梅甘娜双门跑车(DA0/1_)  [1996-2003]梅甘娜旅行车(KA0/1_)  [1999-2003]梅甘娜二代掀背/两厢车(BM0/1_, CM0/1_)  [2002-2011]梅甘娜二代敞篷车(EM0/1_)  [2003-2009]梅甘娜二代旅行车(KM0/1_)  [2003-2012]梅甘娜二代四门轿车(LM0/1_)  [2003-]梅甘娜 III Coupe (DZ0/1_)  [2008-]梅甘娜 III Grandtour (KZ0/1)  [2008-]梅甘娜 III Hatchback (BZ0_)  [2008-]梅甘娜风景  [1996-2001]风景 I  [1999-2003]风景 II  [2003-]风景 III  [2009-]塔菲克二代箱式车(FL)  [2001-]塔菲克第二代巴士(JL)  [2001-]塔菲克二代卡车(EL)  [2001-]俪人行两厢 (CN0_)  [2007-]俪人行 III  [2014-]</t>
  </si>
  <si>
    <t>高度 : 64 mm
外径 : 76 mm
螺纹尺寸 : M20x1.5</t>
  </si>
  <si>
    <t>152089599R</t>
  </si>
  <si>
    <t>雷诺、奔驰</t>
  </si>
  <si>
    <r>
      <rPr>
        <b/>
        <sz val="11"/>
        <color theme="1"/>
        <rFont val="微软雅黑"/>
        <charset val="134"/>
      </rPr>
      <t>雷诺</t>
    </r>
    <r>
      <rPr>
        <sz val="11"/>
        <color theme="1"/>
        <rFont val="微软雅黑"/>
        <charset val="134"/>
      </rPr>
      <t xml:space="preserve">
卡缤  [2013-]CLIO Grandtour IV  [2013-]CLIO IV  [2012-]大风景 III  [2009-]梅甘娜 III Coupe (DZ0/1_)  [2008-]梅甘娜 III Grandtour (KZ0/1)  [2008-]梅甘娜 III Hatchback (BZ0_)  [2008-]风景 III  [2009-]
</t>
    </r>
    <r>
      <rPr>
        <b/>
        <sz val="11"/>
        <color theme="1"/>
        <rFont val="微软雅黑"/>
        <charset val="134"/>
      </rPr>
      <t>奔驰</t>
    </r>
    <r>
      <rPr>
        <sz val="11"/>
        <color theme="1"/>
        <rFont val="微软雅黑"/>
        <charset val="134"/>
      </rPr>
      <t xml:space="preserve">
A-CLASS (W176)  [2012-]B-CLASS (W246, W242)  [2011-]CITAN Box (415)  [2012-]CITAN Mixto (415)  [2012-]CITAN Tila-Auto (415)  [2012-]</t>
    </r>
  </si>
  <si>
    <t>外径 : 76 mm
内径 1 : 63 mm
内径 2 : 72 mm
高度 : 79 mm</t>
  </si>
  <si>
    <t>雪铁龙、标致</t>
  </si>
  <si>
    <r>
      <rPr>
        <b/>
        <sz val="11"/>
        <color theme="1"/>
        <rFont val="微软雅黑"/>
        <charset val="134"/>
      </rPr>
      <t>雪铁龙</t>
    </r>
    <r>
      <rPr>
        <sz val="11"/>
        <color theme="1"/>
        <rFont val="微软雅黑"/>
        <charset val="134"/>
      </rPr>
      <t xml:space="preserve">
CITROËN JUMPER Bus 2.2 HDi 110【07.11 -]大客车
CITROËN JUMPER Bus 2.2 HDi 130【07.11 -]大客车
CITROËN JUMPER Bus 2.2 HDi 150【07.11 -]大客车
CITROËN JUMPER Box 2.2 HDi 110【07.11 -]箱形
CITROËN JUMPER Box 2.2 HDi 130【07.11 -]箱形
CITROËN JUMPER Box 2.2 HDi 150【07.11 -]箱形
CITROËN JUMPER Platform/Chassis 2.2 HDi 110【07.11 -]载货平台/底盘
CITROËN JUMPER Platform/Chassis 2.2 HDi 130【07.11 -]载货平台/底盘
CITROËN JUMPER Platform/Chassis 2.2 HDi 150【07.11 -]载货平台/底盘
</t>
    </r>
    <r>
      <rPr>
        <b/>
        <sz val="11"/>
        <color theme="1"/>
        <rFont val="微软雅黑"/>
        <charset val="134"/>
      </rPr>
      <t>标致</t>
    </r>
    <r>
      <rPr>
        <sz val="11"/>
        <color theme="1"/>
        <rFont val="微软雅黑"/>
        <charset val="134"/>
      </rPr>
      <t xml:space="preserve">
BOXER箱式车  [2006-]BOXER巴士  [2006-]BOXER Platform/Chassis  [2006-]</t>
    </r>
  </si>
  <si>
    <t>外径 : 78 mm
内径 : 62 mm
高度 : 86 mm
螺纹尺寸 : M 22 X 1.5 - 6H</t>
  </si>
  <si>
    <t>FOB港口（宁波/天津）合计（元）</t>
  </si>
  <si>
    <t>DAP伊斯坦布尔合计（元）</t>
  </si>
  <si>
    <t>备注：</t>
  </si>
  <si>
    <t>联系人：岳静博</t>
    <phoneticPr fontId="11" type="noConversion"/>
  </si>
  <si>
    <t>联系电话：13555205587；联系邮箱：yuejingbo@see-parts.com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</si>
</sst>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&quot;￥&quot;#,##0.00;&quot;￥&quot;\-#,##0.00"/>
    <numFmt numFmtId="177" formatCode="&quot;￥&quot;#,##0.00_);[Red]\(&quot;￥&quot;#,##0.00\)"/>
  </numFmts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Arial"/>
      <family val="2"/>
    </font>
    <font>
      <sz val="11"/>
      <color theme="1"/>
      <name val="Times New Roman"/>
      <family val="1"/>
    </font>
    <font>
      <b/>
      <sz val="28"/>
      <name val="微软雅黑"/>
      <charset val="134"/>
    </font>
    <font>
      <b/>
      <sz val="26"/>
      <name val="微软雅黑"/>
      <charset val="134"/>
    </font>
    <font>
      <b/>
      <sz val="16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22"/>
      <color theme="1"/>
      <name val="微软雅黑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177" fontId="10" fillId="3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176" fontId="8" fillId="0" borderId="3" xfId="0" applyNumberFormat="1" applyFont="1" applyBorder="1">
      <alignment vertical="center"/>
    </xf>
    <xf numFmtId="176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177" fontId="10" fillId="3" borderId="2" xfId="0" applyNumberFormat="1" applyFont="1" applyFill="1" applyBorder="1" applyAlignment="1">
      <alignment horizontal="center" vertical="center"/>
    </xf>
    <xf numFmtId="177" fontId="10" fillId="3" borderId="4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3</xdr:col>
      <xdr:colOff>523875</xdr:colOff>
      <xdr:row>0</xdr:row>
      <xdr:rowOff>695325</xdr:rowOff>
    </xdr:to>
    <xdr:pic>
      <xdr:nvPicPr>
        <xdr:cNvPr id="2" name="图片 1" descr="seepart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817" t="38808" r="1573" b="41471"/>
        <a:stretch>
          <a:fillRect/>
        </a:stretch>
      </xdr:blipFill>
      <xdr:spPr>
        <a:xfrm>
          <a:off x="9525" y="47625"/>
          <a:ext cx="3114675" cy="647700"/>
        </a:xfrm>
        <a:prstGeom prst="rect">
          <a:avLst/>
        </a:prstGeom>
        <a:effectLst>
          <a:softEdge rad="279400"/>
        </a:effectLst>
        <a:scene3d>
          <a:camera prst="perspectiveContrastingRightFacing"/>
          <a:lightRig rig="threePt" dir="t"/>
        </a:scene3d>
      </xdr:spPr>
    </xdr:pic>
    <xdr:clientData/>
  </xdr:twoCellAnchor>
  <xdr:twoCellAnchor editAs="oneCell">
    <xdr:from>
      <xdr:col>0</xdr:col>
      <xdr:colOff>9525</xdr:colOff>
      <xdr:row>0</xdr:row>
      <xdr:rowOff>47625</xdr:rowOff>
    </xdr:from>
    <xdr:to>
      <xdr:col>3</xdr:col>
      <xdr:colOff>546735</xdr:colOff>
      <xdr:row>0</xdr:row>
      <xdr:rowOff>699770</xdr:rowOff>
    </xdr:to>
    <xdr:pic>
      <xdr:nvPicPr>
        <xdr:cNvPr id="3" name="图片 2" descr="seeparts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6817" t="38808" r="1573" b="41471"/>
        <a:stretch>
          <a:fillRect/>
        </a:stretch>
      </xdr:blipFill>
      <xdr:spPr>
        <a:xfrm>
          <a:off x="9525" y="47625"/>
          <a:ext cx="3137535" cy="652145"/>
        </a:xfrm>
        <a:prstGeom prst="rect">
          <a:avLst/>
        </a:prstGeom>
        <a:effectLst>
          <a:softEdge rad="279400"/>
        </a:effectLst>
        <a:scene3d>
          <a:camera prst="perspectiveContrastingRightFacing"/>
          <a:lightRig rig="threePt" dir="t"/>
        </a:scene3d>
      </xdr:spPr>
    </xdr:pic>
    <xdr:clientData/>
  </xdr:twoCellAnchor>
  <xdr:twoCellAnchor editAs="oneCell">
    <xdr:from>
      <xdr:col>12</xdr:col>
      <xdr:colOff>956945</xdr:colOff>
      <xdr:row>14</xdr:row>
      <xdr:rowOff>999490</xdr:rowOff>
    </xdr:from>
    <xdr:to>
      <xdr:col>14</xdr:col>
      <xdr:colOff>233045</xdr:colOff>
      <xdr:row>14</xdr:row>
      <xdr:rowOff>1671320</xdr:rowOff>
    </xdr:to>
    <xdr:pic>
      <xdr:nvPicPr>
        <xdr:cNvPr id="4" name="图片 3" descr="seeparts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38808" b="41471"/>
        <a:stretch>
          <a:fillRect/>
        </a:stretch>
      </xdr:blipFill>
      <xdr:spPr>
        <a:xfrm>
          <a:off x="21485860" y="27186890"/>
          <a:ext cx="3466465" cy="671830"/>
        </a:xfrm>
        <a:prstGeom prst="rect">
          <a:avLst/>
        </a:prstGeom>
        <a:effectLst>
          <a:softEdge rad="254000"/>
        </a:effectLst>
        <a:scene3d>
          <a:camera prst="perspectiveContrastingLeftFacing"/>
          <a:lightRig rig="threePt" dir="t"/>
        </a:scene3d>
      </xdr:spPr>
    </xdr:pic>
    <xdr:clientData/>
  </xdr:twoCellAnchor>
  <xdr:twoCellAnchor editAs="oneCell">
    <xdr:from>
      <xdr:col>9</xdr:col>
      <xdr:colOff>92075</xdr:colOff>
      <xdr:row>9</xdr:row>
      <xdr:rowOff>633095</xdr:rowOff>
    </xdr:from>
    <xdr:to>
      <xdr:col>9</xdr:col>
      <xdr:colOff>2184400</xdr:colOff>
      <xdr:row>9</xdr:row>
      <xdr:rowOff>2358390</xdr:rowOff>
    </xdr:to>
    <xdr:pic>
      <xdr:nvPicPr>
        <xdr:cNvPr id="5" name="图片 4" descr="9510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18046" b="17132"/>
        <a:stretch>
          <a:fillRect/>
        </a:stretch>
      </xdr:blipFill>
      <xdr:spPr>
        <a:xfrm>
          <a:off x="14387195" y="12494895"/>
          <a:ext cx="2092325" cy="1725295"/>
        </a:xfrm>
        <a:prstGeom prst="rect">
          <a:avLst/>
        </a:prstGeom>
      </xdr:spPr>
    </xdr:pic>
    <xdr:clientData/>
  </xdr:twoCellAnchor>
  <xdr:twoCellAnchor editAs="oneCell">
    <xdr:from>
      <xdr:col>9</xdr:col>
      <xdr:colOff>100330</xdr:colOff>
      <xdr:row>8</xdr:row>
      <xdr:rowOff>520700</xdr:rowOff>
    </xdr:from>
    <xdr:to>
      <xdr:col>9</xdr:col>
      <xdr:colOff>2192655</xdr:colOff>
      <xdr:row>8</xdr:row>
      <xdr:rowOff>3174365</xdr:rowOff>
    </xdr:to>
    <xdr:pic>
      <xdr:nvPicPr>
        <xdr:cNvPr id="6" name="图片 5" descr="9510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395450" y="8572500"/>
          <a:ext cx="2092325" cy="2653665"/>
        </a:xfrm>
        <a:prstGeom prst="rect">
          <a:avLst/>
        </a:prstGeom>
      </xdr:spPr>
    </xdr:pic>
    <xdr:clientData/>
  </xdr:twoCellAnchor>
  <xdr:twoCellAnchor editAs="oneCell">
    <xdr:from>
      <xdr:col>9</xdr:col>
      <xdr:colOff>341630</xdr:colOff>
      <xdr:row>7</xdr:row>
      <xdr:rowOff>281940</xdr:rowOff>
    </xdr:from>
    <xdr:to>
      <xdr:col>9</xdr:col>
      <xdr:colOff>2014855</xdr:colOff>
      <xdr:row>7</xdr:row>
      <xdr:rowOff>3383915</xdr:rowOff>
    </xdr:to>
    <xdr:pic>
      <xdr:nvPicPr>
        <xdr:cNvPr id="7" name="图片 6" descr="9648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22157"/>
        <a:stretch>
          <a:fillRect/>
        </a:stretch>
      </xdr:blipFill>
      <xdr:spPr>
        <a:xfrm>
          <a:off x="14636750" y="4460240"/>
          <a:ext cx="1673225" cy="3101975"/>
        </a:xfrm>
        <a:prstGeom prst="rect">
          <a:avLst/>
        </a:prstGeom>
      </xdr:spPr>
    </xdr:pic>
    <xdr:clientData/>
  </xdr:twoCellAnchor>
  <xdr:twoCellAnchor editAs="oneCell">
    <xdr:from>
      <xdr:col>9</xdr:col>
      <xdr:colOff>61595</xdr:colOff>
      <xdr:row>10</xdr:row>
      <xdr:rowOff>294005</xdr:rowOff>
    </xdr:from>
    <xdr:to>
      <xdr:col>9</xdr:col>
      <xdr:colOff>2165985</xdr:colOff>
      <xdr:row>10</xdr:row>
      <xdr:rowOff>3361690</xdr:rowOff>
    </xdr:to>
    <xdr:pic>
      <xdr:nvPicPr>
        <xdr:cNvPr id="8" name="图片 7" descr="96033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356715" y="15394305"/>
          <a:ext cx="2104390" cy="3067685"/>
        </a:xfrm>
        <a:prstGeom prst="rect">
          <a:avLst/>
        </a:prstGeom>
      </xdr:spPr>
    </xdr:pic>
    <xdr:clientData/>
  </xdr:twoCellAnchor>
  <xdr:twoCellAnchor editAs="oneCell">
    <xdr:from>
      <xdr:col>9</xdr:col>
      <xdr:colOff>174625</xdr:colOff>
      <xdr:row>11</xdr:row>
      <xdr:rowOff>211455</xdr:rowOff>
    </xdr:from>
    <xdr:to>
      <xdr:col>9</xdr:col>
      <xdr:colOff>2112010</xdr:colOff>
      <xdr:row>11</xdr:row>
      <xdr:rowOff>3051175</xdr:rowOff>
    </xdr:to>
    <xdr:pic>
      <xdr:nvPicPr>
        <xdr:cNvPr id="9" name="图片 8" descr="9465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469745" y="18994755"/>
          <a:ext cx="1937385" cy="2839720"/>
        </a:xfrm>
        <a:prstGeom prst="rect">
          <a:avLst/>
        </a:prstGeom>
      </xdr:spPr>
    </xdr:pic>
    <xdr:clientData/>
  </xdr:twoCellAnchor>
  <xdr:twoCellAnchor editAs="oneCell">
    <xdr:from>
      <xdr:col>9</xdr:col>
      <xdr:colOff>33020</xdr:colOff>
      <xdr:row>12</xdr:row>
      <xdr:rowOff>341630</xdr:rowOff>
    </xdr:from>
    <xdr:to>
      <xdr:col>9</xdr:col>
      <xdr:colOff>2202815</xdr:colOff>
      <xdr:row>12</xdr:row>
      <xdr:rowOff>3074035</xdr:rowOff>
    </xdr:to>
    <xdr:pic>
      <xdr:nvPicPr>
        <xdr:cNvPr id="10" name="图片 9" descr="9374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328140" y="22592030"/>
          <a:ext cx="2169795" cy="2732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topLeftCell="A10" zoomScale="40" zoomScaleNormal="40" workbookViewId="0">
      <selection activeCell="S12" sqref="S12"/>
    </sheetView>
  </sheetViews>
  <sheetFormatPr defaultColWidth="9" defaultRowHeight="15"/>
  <cols>
    <col min="1" max="1" width="7.875" style="3" customWidth="1"/>
    <col min="2" max="2" width="11.625" style="3" customWidth="1"/>
    <col min="3" max="4" width="14.625" style="3" customWidth="1"/>
    <col min="5" max="5" width="15.125" customWidth="1"/>
    <col min="6" max="6" width="14.625" customWidth="1"/>
    <col min="7" max="7" width="20.625" style="3" customWidth="1"/>
    <col min="8" max="8" width="63.375" style="4" customWidth="1"/>
    <col min="9" max="9" width="25" style="4" customWidth="1"/>
    <col min="10" max="10" width="29.25" style="3" customWidth="1"/>
    <col min="11" max="13" width="26.25" style="3" customWidth="1"/>
    <col min="14" max="14" width="28.75" style="3" customWidth="1"/>
    <col min="15" max="16384" width="9" style="3"/>
  </cols>
  <sheetData>
    <row r="1" spans="1:14" s="1" customFormat="1" ht="102.9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s="1" customFormat="1" ht="50.1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14" s="2" customFormat="1" ht="30" customHeight="1">
      <c r="A3" s="23" t="s">
        <v>2</v>
      </c>
      <c r="B3" s="23"/>
      <c r="C3" s="23"/>
      <c r="D3" s="23"/>
      <c r="E3" s="23"/>
      <c r="F3" s="23"/>
      <c r="G3" s="23"/>
      <c r="H3" s="23"/>
      <c r="I3" s="23" t="s">
        <v>3</v>
      </c>
      <c r="J3" s="23"/>
      <c r="K3" s="23"/>
      <c r="L3" s="23"/>
      <c r="M3" s="23"/>
      <c r="N3" s="23"/>
    </row>
    <row r="4" spans="1:14" s="2" customFormat="1" ht="30" customHeight="1">
      <c r="A4" s="23" t="s">
        <v>4</v>
      </c>
      <c r="B4" s="23"/>
      <c r="C4" s="23"/>
      <c r="D4" s="23"/>
      <c r="E4" s="23"/>
      <c r="F4" s="23"/>
      <c r="G4" s="23"/>
      <c r="H4" s="23"/>
      <c r="I4" s="23" t="s">
        <v>44</v>
      </c>
      <c r="J4" s="23"/>
      <c r="K4" s="23"/>
      <c r="L4" s="23"/>
      <c r="M4" s="23"/>
      <c r="N4" s="23"/>
    </row>
    <row r="5" spans="1:14" s="2" customFormat="1" ht="30" customHeight="1">
      <c r="A5" s="23" t="s">
        <v>5</v>
      </c>
      <c r="B5" s="23"/>
      <c r="C5" s="23"/>
      <c r="D5" s="23"/>
      <c r="E5" s="23"/>
      <c r="F5" s="23"/>
      <c r="G5" s="23"/>
      <c r="H5" s="23"/>
      <c r="I5" s="23" t="s">
        <v>45</v>
      </c>
      <c r="J5" s="23"/>
      <c r="K5" s="23"/>
      <c r="L5" s="23"/>
      <c r="M5" s="23"/>
      <c r="N5" s="23"/>
    </row>
    <row r="6" spans="1:14" s="2" customFormat="1" ht="30" customHeight="1">
      <c r="A6" s="24" t="s">
        <v>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</row>
    <row r="7" spans="1:14" ht="56.1" customHeight="1">
      <c r="A7" s="5" t="s">
        <v>7</v>
      </c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  <c r="K7" s="12" t="s">
        <v>17</v>
      </c>
      <c r="L7" s="12" t="s">
        <v>18</v>
      </c>
      <c r="M7" s="12" t="s">
        <v>19</v>
      </c>
      <c r="N7" s="12" t="s">
        <v>20</v>
      </c>
    </row>
    <row r="8" spans="1:14" ht="305.10000000000002" customHeight="1">
      <c r="A8" s="6">
        <v>1</v>
      </c>
      <c r="B8" s="6">
        <v>46544820</v>
      </c>
      <c r="C8" s="6" t="s">
        <v>21</v>
      </c>
      <c r="D8" s="6" t="s">
        <v>22</v>
      </c>
      <c r="E8" s="7" t="s">
        <v>23</v>
      </c>
      <c r="F8" s="7">
        <v>100000</v>
      </c>
      <c r="G8" s="6" t="s">
        <v>24</v>
      </c>
      <c r="H8" s="8" t="s">
        <v>25</v>
      </c>
      <c r="I8" s="10" t="s">
        <v>26</v>
      </c>
      <c r="J8" s="13"/>
      <c r="K8" s="14"/>
      <c r="L8" s="14"/>
      <c r="M8" s="14"/>
      <c r="N8" s="12"/>
    </row>
    <row r="9" spans="1:14" ht="300" customHeight="1">
      <c r="A9" s="6">
        <v>2</v>
      </c>
      <c r="B9" s="6">
        <v>7700274177</v>
      </c>
      <c r="C9" s="6" t="s">
        <v>21</v>
      </c>
      <c r="D9" s="6" t="s">
        <v>22</v>
      </c>
      <c r="E9" s="7" t="s">
        <v>23</v>
      </c>
      <c r="F9" s="7">
        <v>50000</v>
      </c>
      <c r="G9" s="9" t="s">
        <v>27</v>
      </c>
      <c r="H9" s="8" t="s">
        <v>28</v>
      </c>
      <c r="I9" s="10" t="s">
        <v>29</v>
      </c>
      <c r="J9" s="7"/>
      <c r="K9" s="15"/>
      <c r="L9" s="15"/>
      <c r="M9" s="15"/>
      <c r="N9" s="12"/>
    </row>
    <row r="10" spans="1:14" ht="255" customHeight="1">
      <c r="A10" s="6">
        <v>3</v>
      </c>
      <c r="B10" s="6">
        <v>8200768913</v>
      </c>
      <c r="C10" s="6" t="s">
        <v>21</v>
      </c>
      <c r="D10" s="6" t="s">
        <v>22</v>
      </c>
      <c r="E10" s="7" t="s">
        <v>23</v>
      </c>
      <c r="F10" s="7">
        <v>50000</v>
      </c>
      <c r="G10" s="9" t="s">
        <v>27</v>
      </c>
      <c r="H10" s="10" t="s">
        <v>30</v>
      </c>
      <c r="I10" s="10" t="s">
        <v>29</v>
      </c>
      <c r="J10" s="16"/>
      <c r="K10" s="15"/>
      <c r="L10" s="15"/>
      <c r="M10" s="15"/>
      <c r="N10" s="12"/>
    </row>
    <row r="11" spans="1:14" ht="290.10000000000002" customHeight="1">
      <c r="A11" s="6">
        <v>4</v>
      </c>
      <c r="B11" s="6">
        <v>8200768927</v>
      </c>
      <c r="C11" s="6" t="s">
        <v>21</v>
      </c>
      <c r="D11" s="6" t="s">
        <v>22</v>
      </c>
      <c r="E11" s="7" t="s">
        <v>23</v>
      </c>
      <c r="F11" s="7">
        <v>50000</v>
      </c>
      <c r="G11" s="9" t="s">
        <v>31</v>
      </c>
      <c r="H11" s="10" t="s">
        <v>32</v>
      </c>
      <c r="I11" s="10" t="s">
        <v>33</v>
      </c>
      <c r="J11" s="13"/>
      <c r="K11" s="14"/>
      <c r="L11" s="14"/>
      <c r="M11" s="14"/>
      <c r="N11" s="13"/>
    </row>
    <row r="12" spans="1:14" ht="273" customHeight="1">
      <c r="A12" s="6">
        <v>5</v>
      </c>
      <c r="B12" s="6" t="s">
        <v>34</v>
      </c>
      <c r="C12" s="6" t="s">
        <v>21</v>
      </c>
      <c r="D12" s="6" t="s">
        <v>22</v>
      </c>
      <c r="E12" s="7" t="s">
        <v>23</v>
      </c>
      <c r="F12" s="7">
        <v>50000</v>
      </c>
      <c r="G12" s="6" t="s">
        <v>35</v>
      </c>
      <c r="H12" s="8" t="s">
        <v>36</v>
      </c>
      <c r="I12" s="10" t="s">
        <v>37</v>
      </c>
      <c r="J12" s="13"/>
      <c r="K12" s="14"/>
      <c r="L12" s="14"/>
      <c r="M12" s="14"/>
      <c r="N12" s="13"/>
    </row>
    <row r="13" spans="1:14" ht="270.95" customHeight="1">
      <c r="A13" s="6">
        <v>6</v>
      </c>
      <c r="B13" s="6">
        <v>9808867880</v>
      </c>
      <c r="C13" s="6" t="s">
        <v>21</v>
      </c>
      <c r="D13" s="6" t="s">
        <v>22</v>
      </c>
      <c r="E13" s="7" t="s">
        <v>23</v>
      </c>
      <c r="F13" s="7">
        <v>50000</v>
      </c>
      <c r="G13" s="6" t="s">
        <v>38</v>
      </c>
      <c r="H13" s="8" t="s">
        <v>39</v>
      </c>
      <c r="I13" s="10" t="s">
        <v>40</v>
      </c>
      <c r="J13" s="13"/>
      <c r="K13" s="14"/>
      <c r="L13" s="14"/>
      <c r="M13" s="14"/>
      <c r="N13" s="13"/>
    </row>
    <row r="14" spans="1:14" ht="39" customHeight="1">
      <c r="A14" s="27" t="s">
        <v>41</v>
      </c>
      <c r="B14" s="27"/>
      <c r="C14" s="27"/>
      <c r="D14" s="27"/>
      <c r="E14" s="27"/>
      <c r="F14" s="27"/>
      <c r="G14" s="27"/>
      <c r="H14" s="11">
        <f>SUM(K8:L13)</f>
        <v>0</v>
      </c>
      <c r="I14" s="27" t="s">
        <v>42</v>
      </c>
      <c r="J14" s="27"/>
      <c r="K14" s="27"/>
      <c r="L14" s="28">
        <f>SUM(M8:M13)</f>
        <v>0</v>
      </c>
      <c r="M14" s="29"/>
      <c r="N14" s="30"/>
    </row>
    <row r="15" spans="1:14" ht="159" customHeight="1">
      <c r="A15" s="31" t="s">
        <v>43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3"/>
    </row>
  </sheetData>
  <mergeCells count="13">
    <mergeCell ref="A15:N15"/>
    <mergeCell ref="A5:H5"/>
    <mergeCell ref="I5:N5"/>
    <mergeCell ref="A6:N6"/>
    <mergeCell ref="A14:G14"/>
    <mergeCell ref="I14:K14"/>
    <mergeCell ref="L14:N14"/>
    <mergeCell ref="A1:N1"/>
    <mergeCell ref="A2:N2"/>
    <mergeCell ref="A3:H3"/>
    <mergeCell ref="I3:N3"/>
    <mergeCell ref="A4:H4"/>
    <mergeCell ref="I4:N4"/>
  </mergeCells>
  <phoneticPr fontId="11" type="noConversion"/>
  <conditionalFormatting sqref="A15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1:A2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69930555555555596" right="0.69930555555555596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视配（北京）科技有限公司滤清器产品需求清单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2017-02-17T05:22:00Z</dcterms:created>
  <dcterms:modified xsi:type="dcterms:W3CDTF">2017-03-30T07:07:52Z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