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2065" windowHeight="17588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<sst xmlns="http://schemas.openxmlformats.org/spreadsheetml/2006/main" count="23" uniqueCount="20">
  <si>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序号</t>
  </si>
  <si>
    <t>物料描述</t>
  </si>
  <si>
    <t>外径（mm）</t>
  </si>
  <si>
    <t>壁厚（mm）</t>
  </si>
  <si>
    <t>长度（米）</t>
  </si>
  <si>
    <t>支数</t>
  </si>
  <si>
    <t>重量（kg）</t>
  </si>
  <si>
    <t>含税单价</t>
  </si>
  <si>
    <t>交货期</t>
  </si>
  <si>
    <t>厂家</t>
  </si>
  <si>
    <t>要求</t>
  </si>
  <si>
    <t>证书要求</t>
  </si>
  <si>
    <r>
      <rPr>
        <sz val="8"/>
        <color rgb="FF000000"/>
        <rFont val="宋体"/>
        <charset val="134"/>
      </rPr>
      <t>结构无缝钢管;Φ325*36;GB/T8162-2018,</t>
    </r>
    <r>
      <rPr>
        <b/>
        <sz val="8"/>
        <color rgb="FFFF0000"/>
        <rFont val="宋体"/>
        <charset val="134"/>
      </rPr>
      <t>Q355C</t>
    </r>
  </si>
  <si>
    <r>
      <rPr>
        <sz val="8"/>
        <color rgb="FF000000"/>
        <rFont val="宋体"/>
        <charset val="134"/>
      </rPr>
      <t>1、按照定尺，支数交货；2、</t>
    </r>
    <r>
      <rPr>
        <b/>
        <sz val="8"/>
        <color rgb="FFFF0000"/>
        <rFont val="宋体"/>
        <charset val="134"/>
      </rPr>
      <t>每个炉批号提供400mm长样管，样管带在管子上；</t>
    </r>
    <r>
      <rPr>
        <b/>
        <sz val="8"/>
        <rFont val="宋体"/>
        <charset val="134"/>
      </rPr>
      <t>3、厚度偏差按GB/T 17395-2008  表8 S5 执行</t>
    </r>
  </si>
  <si>
    <r>
      <rPr>
        <sz val="8"/>
        <color rgb="FF000000"/>
        <rFont val="宋体"/>
        <charset val="134"/>
      </rPr>
      <t>结构无缝钢管;Φ325*32;GB/T8162-2018,</t>
    </r>
    <r>
      <rPr>
        <b/>
        <sz val="8"/>
        <color rgb="FFFF0000"/>
        <rFont val="宋体"/>
        <charset val="134"/>
      </rPr>
      <t>Q355C</t>
    </r>
  </si>
  <si>
    <r>
      <rPr>
        <sz val="8"/>
        <rFont val="宋体"/>
        <charset val="134"/>
      </rPr>
      <t>结构无缝钢管;Φ245*26;GB/T8162-2018,</t>
    </r>
    <r>
      <rPr>
        <b/>
        <sz val="8"/>
        <rFont val="宋体"/>
        <charset val="134"/>
      </rPr>
      <t>Q345C</t>
    </r>
  </si>
  <si>
    <t>结构无缝钢管;Φ245*26;GB/T8162-2018,Q345C</t>
  </si>
  <si>
    <r>
      <rPr>
        <sz val="8"/>
        <rFont val="宋体"/>
        <charset val="134"/>
      </rPr>
      <t>结构无缝钢管;Φ245*30;GB/T8162-2018,</t>
    </r>
    <r>
      <rPr>
        <b/>
        <sz val="8"/>
        <rFont val="宋体"/>
        <charset val="134"/>
      </rPr>
      <t>Q345C</t>
    </r>
  </si>
  <si>
    <t>合计</t>
  </si>
  <si>
    <t>客户回厂复验，需要保证性能；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</si>
</sst>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sz val="8"/>
      <color indexed="8"/>
      <name val="宋体"/>
      <charset val="134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8"/>
      <name val="宋体"/>
      <charset val="134"/>
    </font>
    <font>
      <b/>
      <sz val="8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3"/>
  <sheetViews>
    <sheetView tabSelected="1" workbookViewId="0">
      <selection activeCell="K2" sqref="K2:K9"/>
    </sheetView>
  </sheetViews>
  <sheetFormatPr defaultColWidth="9" defaultRowHeight="14.1"/>
  <cols>
    <col min="1" max="1" width="6.35833333333333" customWidth="1"/>
    <col min="2" max="2" width="37.9916666666667" customWidth="1"/>
    <col min="3" max="3" width="9.71666666666667" customWidth="1"/>
    <col min="4" max="4" width="9.64166666666667" customWidth="1"/>
    <col min="5" max="5" width="10.35" customWidth="1"/>
    <col min="6" max="6" width="9.7" customWidth="1"/>
    <col min="7" max="7" width="13.5" customWidth="1"/>
    <col min="8" max="8" width="12.35" customWidth="1"/>
    <col min="9" max="9" width="12.925" customWidth="1"/>
    <col min="10" max="10" width="14.7166666666667" customWidth="1"/>
    <col min="11" max="11" width="35.1416666666667" customWidth="1"/>
    <col min="12" max="12" width="20.7166666666667" customWidth="1"/>
  </cols>
  <sheetData>
    <row r="1" ht="45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45" customHeight="1" spans="1:12">
      <c r="A2" s="1">
        <v>1</v>
      </c>
      <c r="B2" s="2" t="s">
        <v>12</v>
      </c>
      <c r="C2" s="3">
        <v>325</v>
      </c>
      <c r="D2" s="3">
        <v>36</v>
      </c>
      <c r="E2" s="4">
        <v>8.95</v>
      </c>
      <c r="F2" s="3">
        <v>16</v>
      </c>
      <c r="G2" s="5">
        <f>(C2-D2)*D2*0.02466*E2*F2</f>
        <v>36739.770048</v>
      </c>
      <c r="H2" s="3"/>
      <c r="I2" s="6"/>
      <c r="J2" s="7"/>
      <c r="K2" s="8" t="s">
        <v>13</v>
      </c>
      <c r="L2" s="2"/>
    </row>
    <row r="3" ht="45" customHeight="1" spans="1:12">
      <c r="A3" s="1">
        <v>2</v>
      </c>
      <c r="B3" s="2" t="s">
        <v>12</v>
      </c>
      <c r="C3" s="3">
        <v>325</v>
      </c>
      <c r="D3" s="3">
        <v>36</v>
      </c>
      <c r="E3" s="4">
        <v>9.7</v>
      </c>
      <c r="F3" s="3">
        <v>11</v>
      </c>
      <c r="G3" s="5">
        <f t="shared" ref="G3:G9" si="0">(C3-D3)*D3*0.02466*E3*F3</f>
        <v>27375.233688</v>
      </c>
      <c r="H3" s="3"/>
      <c r="I3" s="6"/>
      <c r="J3" s="7"/>
      <c r="K3" s="9"/>
      <c r="L3" s="2"/>
    </row>
    <row r="4" ht="45" customHeight="1" spans="1:12">
      <c r="A4" s="1">
        <v>3</v>
      </c>
      <c r="B4" s="2" t="s">
        <v>12</v>
      </c>
      <c r="C4" s="3">
        <v>325</v>
      </c>
      <c r="D4" s="3">
        <v>36</v>
      </c>
      <c r="E4" s="4">
        <v>11.6</v>
      </c>
      <c r="F4" s="3">
        <v>2</v>
      </c>
      <c r="G4" s="5">
        <f t="shared" si="0"/>
        <v>5952.253248</v>
      </c>
      <c r="H4" s="3"/>
      <c r="I4" s="6"/>
      <c r="J4" s="7"/>
      <c r="K4" s="9"/>
      <c r="L4" s="2"/>
    </row>
    <row r="5" ht="45" customHeight="1" spans="1:12">
      <c r="A5" s="1">
        <v>4</v>
      </c>
      <c r="B5" s="2" t="s">
        <v>14</v>
      </c>
      <c r="C5" s="3">
        <v>325</v>
      </c>
      <c r="D5" s="3">
        <v>32</v>
      </c>
      <c r="E5" s="4">
        <v>8.95</v>
      </c>
      <c r="F5" s="3">
        <v>82</v>
      </c>
      <c r="G5" s="5">
        <f t="shared" si="0"/>
        <v>169686.604224</v>
      </c>
      <c r="H5" s="3"/>
      <c r="I5" s="6"/>
      <c r="J5" s="7"/>
      <c r="K5" s="9"/>
      <c r="L5" s="2"/>
    </row>
    <row r="6" ht="45" customHeight="1" spans="1:12">
      <c r="A6" s="1">
        <v>5</v>
      </c>
      <c r="B6" s="2" t="s">
        <v>14</v>
      </c>
      <c r="C6" s="3">
        <v>325</v>
      </c>
      <c r="D6" s="3">
        <v>32</v>
      </c>
      <c r="E6" s="4">
        <v>9.25</v>
      </c>
      <c r="F6" s="3">
        <v>2</v>
      </c>
      <c r="G6" s="5">
        <f t="shared" si="0"/>
        <v>4277.42496</v>
      </c>
      <c r="H6" s="3"/>
      <c r="I6" s="6"/>
      <c r="J6" s="7"/>
      <c r="K6" s="9"/>
      <c r="L6" s="2"/>
    </row>
    <row r="7" ht="45" customHeight="1" spans="1:12">
      <c r="A7" s="1">
        <v>6</v>
      </c>
      <c r="B7" s="4" t="s">
        <v>15</v>
      </c>
      <c r="C7" s="3">
        <v>245</v>
      </c>
      <c r="D7" s="3">
        <v>26</v>
      </c>
      <c r="E7" s="4">
        <v>11.25</v>
      </c>
      <c r="F7" s="3">
        <v>16</v>
      </c>
      <c r="G7" s="5">
        <f t="shared" si="0"/>
        <v>25274.5272</v>
      </c>
      <c r="H7" s="3"/>
      <c r="I7" s="6"/>
      <c r="J7" s="7"/>
      <c r="K7" s="9"/>
      <c r="L7" s="2"/>
    </row>
    <row r="8" ht="45" customHeight="1" spans="1:12">
      <c r="A8" s="1">
        <v>7</v>
      </c>
      <c r="B8" s="4" t="s">
        <v>16</v>
      </c>
      <c r="C8" s="3">
        <v>245</v>
      </c>
      <c r="D8" s="3">
        <v>26</v>
      </c>
      <c r="E8" s="4">
        <v>11.55</v>
      </c>
      <c r="F8" s="3">
        <v>2</v>
      </c>
      <c r="G8" s="5">
        <f t="shared" si="0"/>
        <v>3243.564324</v>
      </c>
      <c r="H8" s="3"/>
      <c r="I8" s="6"/>
      <c r="J8" s="7"/>
      <c r="K8" s="9"/>
      <c r="L8" s="2"/>
    </row>
    <row r="9" ht="45" customHeight="1" spans="1:12">
      <c r="A9" s="1">
        <v>8</v>
      </c>
      <c r="B9" s="4" t="s">
        <v>17</v>
      </c>
      <c r="C9" s="3">
        <v>245</v>
      </c>
      <c r="D9" s="3">
        <v>30</v>
      </c>
      <c r="E9" s="4">
        <v>11.25</v>
      </c>
      <c r="F9" s="3">
        <v>10</v>
      </c>
      <c r="G9" s="5">
        <f t="shared" si="0"/>
        <v>17893.9125</v>
      </c>
      <c r="H9" s="3"/>
      <c r="I9" s="6"/>
      <c r="J9" s="7"/>
      <c r="K9" s="9"/>
      <c r="L9" s="2"/>
    </row>
    <row r="10" ht="40" customHeight="1" spans="1:12">
      <c r="A10" s="1" t="s">
        <v>18</v>
      </c>
      <c r="B10" s="1"/>
      <c r="C10" s="1"/>
      <c r="D10" s="1"/>
      <c r="E10" s="1"/>
      <c r="F10" s="1"/>
      <c r="G10" s="10">
        <f>SUM(G2:G9)</f>
        <v>290443.290192</v>
      </c>
      <c r="H10" s="1"/>
      <c r="I10" s="1"/>
      <c r="J10" s="1"/>
      <c r="K10" s="1" t="s">
        <v>19</v>
      </c>
      <c r="L10" s="1"/>
    </row>
    <row r="13" ht="45" customHeight="1" spans="1:12">
      <c r="I13" s="11"/>
      <c r="J13" s="11"/>
      <c r="K13" s="11"/>
    </row>
  </sheetData>
  <mergeCells count="2">
    <mergeCell ref="A10:B10"/>
    <mergeCell ref="K2:K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贰捌贰叁</cp:lastModifiedBy>
  <dcterms:created xsi:type="dcterms:W3CDTF">2015-06-05T18:19:00Z</dcterms:created>
  <dcterms:modified xsi:type="dcterms:W3CDTF">2026-07-17T08:14:41Z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48A6EBC2AC6E4533A956D508D6098A39_13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