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<sst xmlns="http://schemas.openxmlformats.org/spreadsheetml/2006/main" count="82" uniqueCount="48">
  <si>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</si>
  <si>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</si>
  <si>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</si>
  <si>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</si>
  <si>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</si>
  <si>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</si>
  <si>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</si>
  <si>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</si>
  <si>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</si>
  <si>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</si>
  <si>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质量要求</t>
  </si>
  <si>
    <t>数量</t>
  </si>
  <si>
    <t>含税单价
（元）</t>
  </si>
  <si>
    <t>含税总价合计（元）</t>
  </si>
  <si>
    <t>备注</t>
  </si>
  <si>
    <t>贵阳宏益房地产开发有限公司</t>
  </si>
  <si>
    <t>电线电缆</t>
  </si>
  <si>
    <t>NH-RVS-2*1.5</t>
  </si>
  <si>
    <t>米</t>
  </si>
  <si>
    <t>国标，有产品合格证原件及产品质量检验报告</t>
  </si>
  <si>
    <t>红黑，200m/卷</t>
  </si>
  <si>
    <t>红蓝，200m/卷</t>
  </si>
  <si>
    <t>NH-RVVP-2*1.5</t>
  </si>
  <si>
    <t>200m/卷</t>
  </si>
  <si>
    <t>WDZA-YJFE-3*240+2*120</t>
  </si>
  <si>
    <t>WDZA-YJFE-4*150+1*95</t>
  </si>
  <si>
    <t>WDZA-YJFE-4*35+1*25</t>
  </si>
  <si>
    <t>NH-RVSP-2*1.5</t>
  </si>
  <si>
    <t>WDZN-BYJ-1.5</t>
  </si>
  <si>
    <t>红色，200m2卷,100m1卷</t>
  </si>
  <si>
    <t>蓝色，200m2卷,100m1卷</t>
  </si>
  <si>
    <t>黄色，200m2卷,100m1卷</t>
  </si>
  <si>
    <t>绿色，200m2卷,100m1卷</t>
  </si>
  <si>
    <t>黑色，200m2卷,100m1卷</t>
  </si>
  <si>
    <t>白色，200m2卷,100m1卷</t>
  </si>
  <si>
    <t>棕色，200m2卷,100m1卷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</si>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</sst>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8" applyNumberFormat="1" applyFont="1" applyBorder="1" applyAlignment="1">
      <alignment horizontal="center" vertical="center" wrapText="1"/>
    </xf>
    <xf numFmtId="0" fontId="9" fillId="0" borderId="1" xfId="48" applyFont="1" applyBorder="1" applyAlignment="1">
      <alignment horizontal="center" vertical="center" wrapText="1"/>
    </xf>
    <xf numFmtId="176" fontId="9" fillId="0" borderId="1" xfId="48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20</xdr:row>
      <xdr:rowOff>0</xdr:rowOff>
    </xdr:from>
    <xdr:to>
      <xdr:col>1</xdr:col>
      <xdr:colOff>209550</xdr:colOff>
      <xdr:row>20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85375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zoomScaleSheetLayoutView="100" topLeftCell="A4" workbookViewId="0">
      <selection activeCell="N13" sqref="N13"/>
    </sheetView>
  </sheetViews>
  <sheetFormatPr defaultColWidth="9" defaultRowHeight="13.5"/>
  <cols>
    <col min="1" max="1" width="5.25" customWidth="1"/>
    <col min="2" max="2" width="7.5" customWidth="1"/>
    <col min="3" max="3" width="11.375" customWidth="1"/>
    <col min="4" max="4" width="22.75" customWidth="1"/>
    <col min="5" max="6" width="9.375" customWidth="1"/>
    <col min="7" max="7" width="6.375" customWidth="1"/>
    <col min="8" max="8" width="10.25" customWidth="1"/>
    <col min="9" max="9" width="8.25" customWidth="1"/>
    <col min="10" max="10" width="8.625" customWidth="1"/>
    <col min="11" max="11" width="10.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  <c r="K3" s="3"/>
    </row>
    <row r="4" ht="14.25" spans="1:1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2" customHeight="1" spans="1:1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5" t="s">
        <v>11</v>
      </c>
      <c r="I5" s="6" t="s">
        <v>12</v>
      </c>
      <c r="J5" s="6" t="s">
        <v>13</v>
      </c>
      <c r="K5" s="5" t="s">
        <v>14</v>
      </c>
    </row>
    <row r="6" ht="30" customHeight="1" spans="1:11">
      <c r="A6" s="7">
        <v>1</v>
      </c>
      <c r="B6" s="8" t="s">
        <v>15</v>
      </c>
      <c r="C6" s="9" t="s">
        <v>16</v>
      </c>
      <c r="D6" s="9" t="s">
        <v>17</v>
      </c>
      <c r="E6" s="10"/>
      <c r="F6" s="11" t="s">
        <v>18</v>
      </c>
      <c r="G6" s="12" t="s">
        <v>19</v>
      </c>
      <c r="H6" s="9">
        <v>80000</v>
      </c>
      <c r="I6" s="24"/>
      <c r="J6" s="25">
        <f>I6*H6</f>
        <v>0</v>
      </c>
      <c r="K6" s="11" t="s">
        <v>20</v>
      </c>
    </row>
    <row r="7" ht="30" customHeight="1" spans="1:11">
      <c r="A7" s="7">
        <v>2</v>
      </c>
      <c r="B7" s="8"/>
      <c r="C7" s="9" t="s">
        <v>16</v>
      </c>
      <c r="D7" s="9" t="s">
        <v>17</v>
      </c>
      <c r="E7" s="10"/>
      <c r="F7" s="11" t="s">
        <v>18</v>
      </c>
      <c r="G7" s="13"/>
      <c r="H7" s="9">
        <v>40000</v>
      </c>
      <c r="I7" s="24"/>
      <c r="J7" s="25">
        <f t="shared" ref="J7:J19" si="0">I7*H7</f>
        <v>0</v>
      </c>
      <c r="K7" s="11" t="s">
        <v>21</v>
      </c>
    </row>
    <row r="8" ht="27" customHeight="1" spans="1:11">
      <c r="A8" s="7">
        <v>3</v>
      </c>
      <c r="B8" s="8"/>
      <c r="C8" s="9" t="s">
        <v>16</v>
      </c>
      <c r="D8" s="9" t="s">
        <v>22</v>
      </c>
      <c r="E8" s="10"/>
      <c r="F8" s="11" t="s">
        <v>18</v>
      </c>
      <c r="G8" s="13"/>
      <c r="H8" s="9">
        <v>4000</v>
      </c>
      <c r="I8" s="24"/>
      <c r="J8" s="25">
        <f t="shared" si="0"/>
        <v>0</v>
      </c>
      <c r="K8" s="11" t="s">
        <v>23</v>
      </c>
    </row>
    <row r="9" ht="27" customHeight="1" spans="1:11">
      <c r="A9" s="7">
        <v>4</v>
      </c>
      <c r="B9" s="8"/>
      <c r="C9" s="9" t="s">
        <v>16</v>
      </c>
      <c r="D9" s="9" t="s">
        <v>24</v>
      </c>
      <c r="E9" s="11"/>
      <c r="F9" s="11" t="s">
        <v>18</v>
      </c>
      <c r="G9" s="13"/>
      <c r="H9" s="9">
        <v>60</v>
      </c>
      <c r="I9" s="24"/>
      <c r="J9" s="25">
        <f t="shared" si="0"/>
        <v>0</v>
      </c>
      <c r="K9" s="5"/>
    </row>
    <row r="10" ht="27" customHeight="1" spans="1:11">
      <c r="A10" s="7">
        <v>5</v>
      </c>
      <c r="B10" s="8"/>
      <c r="C10" s="9" t="s">
        <v>16</v>
      </c>
      <c r="D10" s="9" t="s">
        <v>25</v>
      </c>
      <c r="E10" s="11"/>
      <c r="F10" s="11" t="s">
        <v>18</v>
      </c>
      <c r="G10" s="13"/>
      <c r="H10" s="9">
        <v>266</v>
      </c>
      <c r="I10" s="24"/>
      <c r="J10" s="25">
        <f t="shared" si="0"/>
        <v>0</v>
      </c>
      <c r="K10" s="5"/>
    </row>
    <row r="11" ht="27" customHeight="1" spans="1:11">
      <c r="A11" s="7">
        <v>6</v>
      </c>
      <c r="B11" s="8"/>
      <c r="C11" s="9" t="s">
        <v>16</v>
      </c>
      <c r="D11" s="9" t="s">
        <v>26</v>
      </c>
      <c r="E11" s="11"/>
      <c r="F11" s="11" t="s">
        <v>18</v>
      </c>
      <c r="G11" s="13"/>
      <c r="H11" s="9">
        <v>70</v>
      </c>
      <c r="I11" s="24"/>
      <c r="J11" s="25">
        <f t="shared" si="0"/>
        <v>0</v>
      </c>
      <c r="K11" s="5"/>
    </row>
    <row r="12" ht="48" customHeight="1" spans="1:11">
      <c r="A12" s="7">
        <v>7</v>
      </c>
      <c r="B12" s="8"/>
      <c r="C12" s="9" t="s">
        <v>16</v>
      </c>
      <c r="D12" s="9" t="s">
        <v>27</v>
      </c>
      <c r="E12" s="11"/>
      <c r="F12" s="11" t="s">
        <v>18</v>
      </c>
      <c r="G12" s="13"/>
      <c r="H12" s="9">
        <v>5000</v>
      </c>
      <c r="I12" s="24"/>
      <c r="J12" s="25">
        <f t="shared" si="0"/>
        <v>0</v>
      </c>
      <c r="K12" s="11" t="s">
        <v>23</v>
      </c>
    </row>
    <row r="13" ht="45" customHeight="1" spans="1:11">
      <c r="A13" s="7">
        <v>8</v>
      </c>
      <c r="B13" s="8"/>
      <c r="C13" s="9" t="s">
        <v>16</v>
      </c>
      <c r="D13" s="9" t="s">
        <v>28</v>
      </c>
      <c r="E13" s="11"/>
      <c r="F13" s="11" t="s">
        <v>18</v>
      </c>
      <c r="G13" s="13"/>
      <c r="H13" s="9">
        <v>500</v>
      </c>
      <c r="I13" s="24"/>
      <c r="J13" s="25">
        <f t="shared" si="0"/>
        <v>0</v>
      </c>
      <c r="K13" s="11" t="s">
        <v>29</v>
      </c>
    </row>
    <row r="14" ht="45" customHeight="1" spans="1:11">
      <c r="A14" s="7">
        <v>9</v>
      </c>
      <c r="B14" s="8"/>
      <c r="C14" s="9" t="s">
        <v>16</v>
      </c>
      <c r="D14" s="9" t="s">
        <v>28</v>
      </c>
      <c r="E14" s="11"/>
      <c r="F14" s="11" t="s">
        <v>18</v>
      </c>
      <c r="G14" s="13"/>
      <c r="H14" s="9">
        <v>500</v>
      </c>
      <c r="I14" s="24"/>
      <c r="J14" s="25">
        <f t="shared" si="0"/>
        <v>0</v>
      </c>
      <c r="K14" s="11" t="s">
        <v>30</v>
      </c>
    </row>
    <row r="15" ht="45" customHeight="1" spans="1:11">
      <c r="A15" s="7">
        <v>10</v>
      </c>
      <c r="B15" s="8"/>
      <c r="C15" s="9" t="s">
        <v>16</v>
      </c>
      <c r="D15" s="9" t="s">
        <v>28</v>
      </c>
      <c r="E15" s="11"/>
      <c r="F15" s="11" t="s">
        <v>18</v>
      </c>
      <c r="G15" s="13"/>
      <c r="H15" s="9">
        <v>500</v>
      </c>
      <c r="I15" s="24"/>
      <c r="J15" s="25">
        <f t="shared" si="0"/>
        <v>0</v>
      </c>
      <c r="K15" s="11" t="s">
        <v>31</v>
      </c>
    </row>
    <row r="16" ht="45" customHeight="1" spans="1:11">
      <c r="A16" s="7">
        <v>11</v>
      </c>
      <c r="B16" s="8"/>
      <c r="C16" s="9" t="s">
        <v>16</v>
      </c>
      <c r="D16" s="9" t="s">
        <v>28</v>
      </c>
      <c r="E16" s="11"/>
      <c r="F16" s="11" t="s">
        <v>18</v>
      </c>
      <c r="G16" s="13"/>
      <c r="H16" s="9">
        <v>500</v>
      </c>
      <c r="I16" s="24"/>
      <c r="J16" s="25">
        <f t="shared" si="0"/>
        <v>0</v>
      </c>
      <c r="K16" s="11" t="s">
        <v>32</v>
      </c>
    </row>
    <row r="17" ht="45" customHeight="1" spans="1:11">
      <c r="A17" s="7">
        <v>12</v>
      </c>
      <c r="B17" s="8"/>
      <c r="C17" s="9" t="s">
        <v>16</v>
      </c>
      <c r="D17" s="9" t="s">
        <v>28</v>
      </c>
      <c r="E17" s="11"/>
      <c r="F17" s="11" t="s">
        <v>18</v>
      </c>
      <c r="G17" s="13"/>
      <c r="H17" s="9">
        <v>500</v>
      </c>
      <c r="I17" s="24"/>
      <c r="J17" s="25">
        <f t="shared" si="0"/>
        <v>0</v>
      </c>
      <c r="K17" s="11" t="s">
        <v>33</v>
      </c>
    </row>
    <row r="18" ht="45" customHeight="1" spans="1:11">
      <c r="A18" s="7">
        <v>13</v>
      </c>
      <c r="B18" s="8"/>
      <c r="C18" s="9" t="s">
        <v>16</v>
      </c>
      <c r="D18" s="9" t="s">
        <v>28</v>
      </c>
      <c r="E18" s="11"/>
      <c r="F18" s="11" t="s">
        <v>18</v>
      </c>
      <c r="G18" s="13"/>
      <c r="H18" s="9">
        <v>500</v>
      </c>
      <c r="I18" s="24"/>
      <c r="J18" s="25">
        <f t="shared" si="0"/>
        <v>0</v>
      </c>
      <c r="K18" s="11" t="s">
        <v>34</v>
      </c>
    </row>
    <row r="19" ht="45" customHeight="1" spans="1:11">
      <c r="A19" s="7">
        <v>14</v>
      </c>
      <c r="B19" s="8"/>
      <c r="C19" s="9" t="s">
        <v>16</v>
      </c>
      <c r="D19" s="9" t="s">
        <v>28</v>
      </c>
      <c r="E19" s="11"/>
      <c r="F19" s="11" t="s">
        <v>18</v>
      </c>
      <c r="G19" s="14"/>
      <c r="H19" s="9">
        <v>500</v>
      </c>
      <c r="I19" s="24"/>
      <c r="J19" s="25">
        <f t="shared" si="0"/>
        <v>0</v>
      </c>
      <c r="K19" s="11" t="s">
        <v>35</v>
      </c>
    </row>
    <row r="20" ht="25" customHeight="1" spans="1:11">
      <c r="A20" s="15" t="str">
        <f>"总价:"&amp;J20&amp;"（大写："&amp;IF(J20=0,"",IF(ABS(J20)&lt;0.995,"",TEXT(INT(ROUND(ABS(J20),2)),"[DBNum2]")&amp;"元")&amp;IF(RIGHT(TEXT(J20,".00"),2)*1=0,IF(ABS(J20)&lt;0.005,"","整"),TEXT(IF(ABS(J20)&lt;0.095,"",LEFT(RIGHT(TEXT(J20,".00"),2))),"[dbnum2]")&amp;IF(LEFT(RIGHT(TEXT(J20,".00"),2))*1=0,"","角")&amp;IF(RIGHT(TEXT(J20,".00"))*1=0,"整",TEXT(RIGHT(TEXT(J20,".00")),"[dbnum2]")&amp;"分")))&amp;")"</f>
        <v>总价:0（大写：)</v>
      </c>
      <c r="B20" s="15"/>
      <c r="C20" s="15"/>
      <c r="D20" s="15"/>
      <c r="E20" s="15"/>
      <c r="F20" s="15"/>
      <c r="G20" s="15"/>
      <c r="H20" s="16" t="s">
        <v>36</v>
      </c>
      <c r="I20" s="16"/>
      <c r="J20" s="26">
        <f>SUM(J6:J19)</f>
        <v>0</v>
      </c>
      <c r="K20" s="26"/>
    </row>
    <row r="21" ht="25" customHeight="1" spans="1:11">
      <c r="A21" s="15"/>
      <c r="B21" s="15"/>
      <c r="C21" s="15"/>
      <c r="D21" s="15"/>
      <c r="E21" s="15"/>
      <c r="F21" s="15"/>
      <c r="G21" s="15"/>
      <c r="H21" s="16" t="s">
        <v>37</v>
      </c>
      <c r="I21" s="16"/>
      <c r="J21" s="27">
        <v>0</v>
      </c>
      <c r="K21" s="28"/>
    </row>
    <row r="22" ht="25" customHeight="1" spans="1:11">
      <c r="A22" s="15"/>
      <c r="B22" s="15"/>
      <c r="C22" s="15"/>
      <c r="D22" s="15"/>
      <c r="E22" s="15"/>
      <c r="F22" s="15"/>
      <c r="G22" s="15"/>
      <c r="H22" s="16" t="s">
        <v>38</v>
      </c>
      <c r="I22" s="16"/>
      <c r="J22" s="29">
        <f>J20/(1+J21)</f>
        <v>0</v>
      </c>
      <c r="K22" s="29"/>
    </row>
    <row r="23" ht="82.5" customHeight="1" spans="1:11">
      <c r="A23" s="17" t="s">
        <v>39</v>
      </c>
      <c r="B23" s="17"/>
      <c r="C23" s="17"/>
      <c r="D23" s="18"/>
      <c r="E23" s="18"/>
      <c r="F23" s="18"/>
      <c r="G23" s="17"/>
      <c r="H23" s="17"/>
      <c r="I23" s="17"/>
      <c r="J23" s="17"/>
      <c r="K23" s="17"/>
    </row>
    <row r="24" ht="35.1" customHeight="1" spans="1:11">
      <c r="A24" s="19" t="s">
        <v>40</v>
      </c>
      <c r="B24" s="19"/>
      <c r="C24" s="19"/>
      <c r="D24" s="19"/>
      <c r="E24" s="19"/>
      <c r="F24" s="19"/>
      <c r="G24" s="20"/>
      <c r="H24" s="19" t="s">
        <v>41</v>
      </c>
      <c r="I24" s="19"/>
      <c r="J24" s="19"/>
      <c r="K24" s="19"/>
    </row>
    <row r="25" ht="35.1" customHeight="1" spans="1:11">
      <c r="A25" s="21" t="s">
        <v>42</v>
      </c>
      <c r="B25" s="21"/>
      <c r="C25" s="21"/>
      <c r="D25" s="21"/>
      <c r="E25" s="21"/>
      <c r="F25" s="21"/>
      <c r="G25" s="22"/>
      <c r="H25" s="21" t="s">
        <v>43</v>
      </c>
      <c r="I25" s="21"/>
      <c r="J25" s="21"/>
      <c r="K25" s="21"/>
    </row>
    <row r="26" ht="35.1" customHeight="1" spans="1:11">
      <c r="A26" s="21" t="s">
        <v>44</v>
      </c>
      <c r="B26" s="21"/>
      <c r="C26" s="21"/>
      <c r="D26" s="21"/>
      <c r="E26" s="21"/>
      <c r="F26" s="21"/>
      <c r="G26" s="22"/>
      <c r="H26" s="21" t="s">
        <v>45</v>
      </c>
      <c r="I26" s="21"/>
      <c r="J26" s="21"/>
      <c r="K26" s="21"/>
    </row>
    <row r="27" ht="35.1" customHeight="1" spans="1:11">
      <c r="A27" s="21" t="s">
        <v>46</v>
      </c>
      <c r="B27" s="21"/>
      <c r="C27" s="21"/>
      <c r="D27" s="21"/>
      <c r="E27" s="21"/>
      <c r="F27" s="21"/>
      <c r="G27" s="22"/>
      <c r="H27" s="23" t="s">
        <v>47</v>
      </c>
      <c r="I27" s="23"/>
      <c r="J27" s="23"/>
      <c r="K27" s="23"/>
    </row>
  </sheetData>
  <mergeCells count="22">
    <mergeCell ref="A1:K1"/>
    <mergeCell ref="A2:K2"/>
    <mergeCell ref="A3:K3"/>
    <mergeCell ref="A4:K4"/>
    <mergeCell ref="H20:I20"/>
    <mergeCell ref="J20:K20"/>
    <mergeCell ref="H21:I21"/>
    <mergeCell ref="J21:K21"/>
    <mergeCell ref="H22:I22"/>
    <mergeCell ref="J22:K22"/>
    <mergeCell ref="A23:K23"/>
    <mergeCell ref="A24:D24"/>
    <mergeCell ref="H24:K24"/>
    <mergeCell ref="A25:D25"/>
    <mergeCell ref="H25:K25"/>
    <mergeCell ref="A26:D26"/>
    <mergeCell ref="H26:K26"/>
    <mergeCell ref="A27:D27"/>
    <mergeCell ref="H27:K27"/>
    <mergeCell ref="B6:B19"/>
    <mergeCell ref="G6:G19"/>
    <mergeCell ref="A20:G22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2019-06-03T02:09:50Z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