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<sst xmlns="http://schemas.openxmlformats.org/spreadsheetml/2006/main" count="112" uniqueCount="50">
  <si>
    <r>
      <t>彭州九尺冷链产业园分布式能源项目EPC总承包工程-</t>
    </r>
    <r>
      <rPr>
        <b/>
        <sz val="12"/>
        <color rgb="FFFF0000"/>
        <rFont val="宋体"/>
        <charset val="134"/>
      </rPr>
      <t>电气设备</t>
    </r>
    <r>
      <rPr>
        <b/>
        <sz val="12"/>
        <rFont val="宋体"/>
        <charset val="134"/>
      </rPr>
      <t>询价</t>
    </r>
    <r>
      <rPr>
        <b/>
        <sz val="10"/>
        <rFont val="宋体"/>
        <charset val="134"/>
      </rPr>
      <t>20210613</t>
    </r>
  </si>
  <si>
    <t>序号</t>
  </si>
  <si>
    <t>类型</t>
  </si>
  <si>
    <t>编号</t>
  </si>
  <si>
    <t>设备名称</t>
  </si>
  <si>
    <t>单位</t>
  </si>
  <si>
    <t>数量</t>
  </si>
  <si>
    <t>报价</t>
  </si>
  <si>
    <t>备注</t>
  </si>
  <si>
    <t>单价</t>
  </si>
  <si>
    <t>合计</t>
  </si>
  <si>
    <t>普通设备</t>
  </si>
  <si>
    <t>自定义设备-1</t>
  </si>
  <si>
    <t>10kV充电站配电馈线柜，KYN28A-12型，1250A，31.5kA</t>
  </si>
  <si>
    <t>面</t>
  </si>
  <si>
    <t>10kV分段断路器柜，KYN28A-12型，1600A，31.5kA</t>
  </si>
  <si>
    <t>10kV分段隔离柜，KYN28A-12 型，1600A，31.5kA</t>
  </si>
  <si>
    <t>10kV厂用变馈线柜，KYN28A-12型，1250A，31.5kA</t>
  </si>
  <si>
    <t>10kV发电机出口断路器柜，KYN28A-12型，1250A，31.5kA</t>
  </si>
  <si>
    <t>10kV启动电源柜，KYN28A-12型，1250A，31.5kA</t>
  </si>
  <si>
    <t>10kV母线PT柜，KYN28A-12 型，31.5kA，含HY5WZ-10/27避雷器一台</t>
  </si>
  <si>
    <t>10kV能源变电站电源柜，KYN28A-12型，2000A，31.5kA</t>
  </si>
  <si>
    <t>220V直流屏及充电装置，每套 含：馈线柜1面、充电面1面</t>
  </si>
  <si>
    <t>套</t>
  </si>
  <si>
    <t>400V开关柜</t>
  </si>
  <si>
    <t>台</t>
  </si>
  <si>
    <t>交流不停电系统 ~220V,45kVA,主机冗余配置</t>
  </si>
  <si>
    <t>低压干式变压器 SCB-1250/10</t>
  </si>
  <si>
    <t>动力控制配电箱-估最大回路63A</t>
  </si>
  <si>
    <t>厂内通信系统-估</t>
  </si>
  <si>
    <t>厂用电源快速切换装置屏</t>
  </si>
  <si>
    <t>发电机中性点避雷器 YH1.5W-8/19</t>
  </si>
  <si>
    <t>组</t>
  </si>
  <si>
    <r>
      <rPr>
        <sz val="10"/>
        <color indexed="10"/>
        <rFont val="宋体"/>
        <charset val="134"/>
      </rPr>
      <t>变送器屏</t>
    </r>
    <r>
      <rPr>
        <sz val="10"/>
        <color indexed="10"/>
        <rFont val="Arial"/>
        <charset val="0"/>
      </rPr>
      <t>-</t>
    </r>
    <r>
      <rPr>
        <sz val="10"/>
        <color indexed="10"/>
        <rFont val="宋体"/>
        <charset val="134"/>
      </rPr>
      <t>估</t>
    </r>
    <r>
      <rPr>
        <sz val="10"/>
        <color indexed="10"/>
        <rFont val="Arial"/>
        <charset val="0"/>
      </rPr>
      <t>(</t>
    </r>
    <r>
      <rPr>
        <sz val="10"/>
        <color indexed="10"/>
        <rFont val="宋体"/>
        <charset val="134"/>
      </rPr>
      <t>类型数量末知</t>
    </r>
    <r>
      <rPr>
        <sz val="10"/>
        <color indexed="10"/>
        <rFont val="Arial"/>
        <charset val="0"/>
      </rPr>
      <t>)</t>
    </r>
  </si>
  <si>
    <r>
      <rPr>
        <sz val="10"/>
        <color indexed="10"/>
        <rFont val="宋体"/>
        <charset val="134"/>
      </rPr>
      <t>电度表屏</t>
    </r>
    <r>
      <rPr>
        <sz val="10"/>
        <color indexed="10"/>
        <rFont val="Arial"/>
        <charset val="0"/>
      </rPr>
      <t>-6</t>
    </r>
    <r>
      <rPr>
        <sz val="10"/>
        <color indexed="10"/>
        <rFont val="宋体"/>
        <charset val="134"/>
      </rPr>
      <t>块表</t>
    </r>
    <r>
      <rPr>
        <sz val="10"/>
        <color indexed="10"/>
        <rFont val="Arial"/>
        <charset val="0"/>
      </rPr>
      <t>/</t>
    </r>
    <r>
      <rPr>
        <sz val="10"/>
        <color indexed="10"/>
        <rFont val="宋体"/>
        <charset val="134"/>
      </rPr>
      <t>屏</t>
    </r>
  </si>
  <si>
    <t>通风配电箱</t>
  </si>
  <si>
    <t>阀控式密封铅酸蓄电池 104只 /组，400Ah</t>
  </si>
  <si>
    <r>
      <rPr>
        <sz val="10"/>
        <rFont val="Arial"/>
        <charset val="0"/>
      </rPr>
      <t>I/O</t>
    </r>
    <r>
      <rPr>
        <sz val="10"/>
        <rFont val="宋体"/>
        <charset val="134"/>
      </rPr>
      <t>漏：发电机组，泵等</t>
    </r>
  </si>
  <si>
    <r>
      <rPr>
        <sz val="10"/>
        <rFont val="Arial"/>
        <charset val="0"/>
      </rPr>
      <t>DCS</t>
    </r>
    <r>
      <rPr>
        <sz val="10"/>
        <rFont val="宋体"/>
        <charset val="134"/>
      </rPr>
      <t>系统</t>
    </r>
  </si>
  <si>
    <t>AI=200,AO=35,DI=340,DO=212</t>
  </si>
  <si>
    <r>
      <rPr>
        <sz val="10"/>
        <rFont val="Arial"/>
        <charset val="0"/>
      </rPr>
      <t>DCS</t>
    </r>
    <r>
      <rPr>
        <sz val="10"/>
        <rFont val="宋体"/>
        <charset val="134"/>
      </rPr>
      <t>后台</t>
    </r>
  </si>
  <si>
    <r>
      <rPr>
        <sz val="10"/>
        <rFont val="宋体"/>
        <charset val="134"/>
      </rPr>
      <t>操作员站</t>
    </r>
    <r>
      <rPr>
        <sz val="10"/>
        <rFont val="Arial"/>
        <charset val="0"/>
      </rPr>
      <t>2</t>
    </r>
    <r>
      <rPr>
        <sz val="10"/>
        <rFont val="宋体"/>
        <charset val="134"/>
      </rPr>
      <t>台，工程师站</t>
    </r>
    <r>
      <rPr>
        <sz val="10"/>
        <rFont val="Arial"/>
        <charset val="0"/>
      </rPr>
      <t>1</t>
    </r>
    <r>
      <rPr>
        <sz val="10"/>
        <rFont val="宋体"/>
        <charset val="134"/>
      </rPr>
      <t>台，网络</t>
    </r>
  </si>
  <si>
    <r>
      <rPr>
        <sz val="10"/>
        <rFont val="Arial"/>
        <charset val="0"/>
      </rPr>
      <t>DCS</t>
    </r>
    <r>
      <rPr>
        <sz val="10"/>
        <rFont val="宋体"/>
        <charset val="134"/>
      </rPr>
      <t>软件</t>
    </r>
  </si>
  <si>
    <r>
      <rPr>
        <sz val="10"/>
        <rFont val="宋体"/>
        <charset val="134"/>
      </rPr>
      <t>后台软件</t>
    </r>
    <r>
      <rPr>
        <sz val="10"/>
        <rFont val="Arial"/>
        <charset val="0"/>
      </rPr>
      <t>+LCU</t>
    </r>
    <r>
      <rPr>
        <sz val="10"/>
        <rFont val="宋体"/>
        <charset val="134"/>
      </rPr>
      <t>软件</t>
    </r>
  </si>
  <si>
    <t>同期系统</t>
  </si>
  <si>
    <r>
      <rPr>
        <sz val="10"/>
        <rFont val="宋体"/>
        <charset val="134"/>
      </rPr>
      <t>手动</t>
    </r>
    <r>
      <rPr>
        <sz val="10"/>
        <rFont val="Arial"/>
        <charset val="0"/>
      </rPr>
      <t>+</t>
    </r>
    <r>
      <rPr>
        <sz val="10"/>
        <rFont val="宋体"/>
        <charset val="134"/>
      </rPr>
      <t>自动</t>
    </r>
  </si>
  <si>
    <t>视频监视系统</t>
  </si>
  <si>
    <t>按招标要求数量及技术参数</t>
  </si>
  <si>
    <t>数字电视墙</t>
  </si>
  <si>
    <t>报价含税运13%；交货地址：彭州市九尺冷链产业园内四川彭州铁能能源开发有限公司;采购设备材料全部按国标验收；询价截止日期：2021.06.25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</si>
</sst>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color rgb="FFFF0000"/>
      <name val="Arial"/>
      <charset val="0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A1" sqref="A1:I1"/>
    </sheetView>
  </sheetViews>
  <sheetFormatPr defaultColWidth="8" defaultRowHeight="12.75"/>
  <cols>
    <col min="1" max="1" width="5" style="1" customWidth="1"/>
    <col min="2" max="2" width="10.75" style="1" customWidth="1"/>
    <col min="3" max="3" width="13.75" style="1" customWidth="1"/>
    <col min="4" max="4" width="54.5" style="1" customWidth="1"/>
    <col min="5" max="5" width="6" style="1" customWidth="1"/>
    <col min="6" max="6" width="7.25" style="1"/>
    <col min="7" max="7" width="8.125" style="1" customWidth="1"/>
    <col min="8" max="8" width="9.375" style="1" customWidth="1"/>
    <col min="9" max="16384" width="8" style="1"/>
  </cols>
  <sheetData>
    <row r="1" s="1" customFormat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  <c r="I2" s="4" t="s">
        <v>8</v>
      </c>
    </row>
    <row r="3" s="1" customFormat="1" ht="15" customHeight="1" spans="1:9">
      <c r="A3" s="5"/>
      <c r="B3" s="5"/>
      <c r="C3" s="5"/>
      <c r="D3" s="5"/>
      <c r="E3" s="5"/>
      <c r="F3" s="5"/>
      <c r="G3" s="4" t="s">
        <v>9</v>
      </c>
      <c r="H3" s="4" t="s">
        <v>10</v>
      </c>
      <c r="I3" s="5"/>
    </row>
    <row r="4" s="1" customFormat="1" ht="17" customHeight="1" spans="1:9">
      <c r="A4" s="6">
        <v>1</v>
      </c>
      <c r="B4" s="6" t="s">
        <v>11</v>
      </c>
      <c r="C4" s="6" t="s">
        <v>12</v>
      </c>
      <c r="D4" s="7" t="s">
        <v>13</v>
      </c>
      <c r="E4" s="6" t="s">
        <v>14</v>
      </c>
      <c r="F4" s="6">
        <v>1</v>
      </c>
      <c r="G4" s="8"/>
      <c r="H4" s="8">
        <f t="shared" ref="H4:H29" si="0">G4*F4</f>
        <v>0</v>
      </c>
      <c r="I4" s="6"/>
    </row>
    <row r="5" s="1" customFormat="1" ht="17" customHeight="1" spans="1:9">
      <c r="A5" s="6">
        <v>2</v>
      </c>
      <c r="B5" s="6" t="s">
        <v>11</v>
      </c>
      <c r="C5" s="6" t="s">
        <v>12</v>
      </c>
      <c r="D5" s="7" t="s">
        <v>15</v>
      </c>
      <c r="E5" s="6" t="s">
        <v>14</v>
      </c>
      <c r="F5" s="6">
        <v>1</v>
      </c>
      <c r="G5" s="8"/>
      <c r="H5" s="8">
        <f t="shared" si="0"/>
        <v>0</v>
      </c>
      <c r="I5" s="6"/>
    </row>
    <row r="6" s="1" customFormat="1" ht="17" customHeight="1" spans="1:9">
      <c r="A6" s="6">
        <v>3</v>
      </c>
      <c r="B6" s="6" t="s">
        <v>11</v>
      </c>
      <c r="C6" s="6" t="s">
        <v>12</v>
      </c>
      <c r="D6" s="7" t="s">
        <v>16</v>
      </c>
      <c r="E6" s="6" t="s">
        <v>14</v>
      </c>
      <c r="F6" s="6">
        <v>1</v>
      </c>
      <c r="G6" s="8"/>
      <c r="H6" s="8">
        <f t="shared" si="0"/>
        <v>0</v>
      </c>
      <c r="I6" s="6"/>
    </row>
    <row r="7" s="1" customFormat="1" ht="17" customHeight="1" spans="1:9">
      <c r="A7" s="6">
        <v>4</v>
      </c>
      <c r="B7" s="6" t="s">
        <v>11</v>
      </c>
      <c r="C7" s="6" t="s">
        <v>12</v>
      </c>
      <c r="D7" s="7" t="s">
        <v>17</v>
      </c>
      <c r="E7" s="6" t="s">
        <v>14</v>
      </c>
      <c r="F7" s="6">
        <v>2</v>
      </c>
      <c r="G7" s="8"/>
      <c r="H7" s="8">
        <f t="shared" si="0"/>
        <v>0</v>
      </c>
      <c r="I7" s="6"/>
    </row>
    <row r="8" s="1" customFormat="1" ht="17" customHeight="1" spans="1:9">
      <c r="A8" s="6">
        <v>5</v>
      </c>
      <c r="B8" s="6" t="s">
        <v>11</v>
      </c>
      <c r="C8" s="6" t="s">
        <v>12</v>
      </c>
      <c r="D8" s="7" t="s">
        <v>18</v>
      </c>
      <c r="E8" s="6" t="s">
        <v>14</v>
      </c>
      <c r="F8" s="6">
        <v>5</v>
      </c>
      <c r="G8" s="8"/>
      <c r="H8" s="8">
        <f t="shared" si="0"/>
        <v>0</v>
      </c>
      <c r="I8" s="6"/>
    </row>
    <row r="9" s="1" customFormat="1" ht="17" customHeight="1" spans="1:9">
      <c r="A9" s="6">
        <v>6</v>
      </c>
      <c r="B9" s="6" t="s">
        <v>11</v>
      </c>
      <c r="C9" s="6" t="s">
        <v>12</v>
      </c>
      <c r="D9" s="7" t="s">
        <v>19</v>
      </c>
      <c r="E9" s="6" t="s">
        <v>14</v>
      </c>
      <c r="F9" s="6">
        <v>1</v>
      </c>
      <c r="G9" s="8"/>
      <c r="H9" s="8">
        <f t="shared" si="0"/>
        <v>0</v>
      </c>
      <c r="I9" s="6"/>
    </row>
    <row r="10" s="1" customFormat="1" ht="17" customHeight="1" spans="1:9">
      <c r="A10" s="6">
        <v>7</v>
      </c>
      <c r="B10" s="6" t="s">
        <v>11</v>
      </c>
      <c r="C10" s="6" t="s">
        <v>12</v>
      </c>
      <c r="D10" s="7" t="s">
        <v>20</v>
      </c>
      <c r="E10" s="6" t="s">
        <v>14</v>
      </c>
      <c r="F10" s="6">
        <v>2</v>
      </c>
      <c r="G10" s="8"/>
      <c r="H10" s="8">
        <f t="shared" si="0"/>
        <v>0</v>
      </c>
      <c r="I10" s="6"/>
    </row>
    <row r="11" s="1" customFormat="1" ht="17" customHeight="1" spans="1:9">
      <c r="A11" s="6">
        <v>8</v>
      </c>
      <c r="B11" s="6" t="s">
        <v>11</v>
      </c>
      <c r="C11" s="6" t="s">
        <v>12</v>
      </c>
      <c r="D11" s="7" t="s">
        <v>21</v>
      </c>
      <c r="E11" s="6" t="s">
        <v>14</v>
      </c>
      <c r="F11" s="6">
        <v>2</v>
      </c>
      <c r="G11" s="8"/>
      <c r="H11" s="8">
        <f t="shared" si="0"/>
        <v>0</v>
      </c>
      <c r="I11" s="6"/>
    </row>
    <row r="12" s="1" customFormat="1" ht="17" customHeight="1" spans="1:9">
      <c r="A12" s="6">
        <v>9</v>
      </c>
      <c r="B12" s="6" t="s">
        <v>11</v>
      </c>
      <c r="C12" s="6" t="s">
        <v>12</v>
      </c>
      <c r="D12" s="7" t="s">
        <v>22</v>
      </c>
      <c r="E12" s="6" t="s">
        <v>23</v>
      </c>
      <c r="F12" s="6">
        <v>2</v>
      </c>
      <c r="G12" s="8"/>
      <c r="H12" s="8">
        <f t="shared" si="0"/>
        <v>0</v>
      </c>
      <c r="I12" s="6"/>
    </row>
    <row r="13" s="1" customFormat="1" ht="17" customHeight="1" spans="1:9">
      <c r="A13" s="6">
        <v>10</v>
      </c>
      <c r="B13" s="6" t="s">
        <v>11</v>
      </c>
      <c r="C13" s="6" t="s">
        <v>12</v>
      </c>
      <c r="D13" s="7" t="s">
        <v>24</v>
      </c>
      <c r="E13" s="6" t="s">
        <v>25</v>
      </c>
      <c r="F13" s="6">
        <v>13</v>
      </c>
      <c r="G13" s="8"/>
      <c r="H13" s="8">
        <f t="shared" si="0"/>
        <v>0</v>
      </c>
      <c r="I13" s="6"/>
    </row>
    <row r="14" s="1" customFormat="1" ht="17" customHeight="1" spans="1:9">
      <c r="A14" s="6">
        <v>11</v>
      </c>
      <c r="B14" s="6" t="s">
        <v>11</v>
      </c>
      <c r="C14" s="6" t="s">
        <v>12</v>
      </c>
      <c r="D14" s="7" t="s">
        <v>26</v>
      </c>
      <c r="E14" s="6" t="s">
        <v>23</v>
      </c>
      <c r="F14" s="6">
        <v>1</v>
      </c>
      <c r="G14" s="8"/>
      <c r="H14" s="8">
        <f t="shared" si="0"/>
        <v>0</v>
      </c>
      <c r="I14" s="6"/>
    </row>
    <row r="15" s="1" customFormat="1" ht="17" customHeight="1" spans="1:9">
      <c r="A15" s="6">
        <v>12</v>
      </c>
      <c r="B15" s="6" t="s">
        <v>11</v>
      </c>
      <c r="C15" s="6" t="s">
        <v>12</v>
      </c>
      <c r="D15" s="7" t="s">
        <v>27</v>
      </c>
      <c r="E15" s="6" t="s">
        <v>25</v>
      </c>
      <c r="F15" s="6">
        <v>2</v>
      </c>
      <c r="G15" s="8"/>
      <c r="H15" s="8">
        <f t="shared" si="0"/>
        <v>0</v>
      </c>
      <c r="I15" s="6"/>
    </row>
    <row r="16" s="1" customFormat="1" ht="17" customHeight="1" spans="1:9">
      <c r="A16" s="6">
        <v>13</v>
      </c>
      <c r="B16" s="6" t="s">
        <v>11</v>
      </c>
      <c r="C16" s="6" t="s">
        <v>12</v>
      </c>
      <c r="D16" s="7" t="s">
        <v>28</v>
      </c>
      <c r="E16" s="6" t="s">
        <v>25</v>
      </c>
      <c r="F16" s="6">
        <v>10</v>
      </c>
      <c r="G16" s="8"/>
      <c r="H16" s="8">
        <f t="shared" si="0"/>
        <v>0</v>
      </c>
      <c r="I16" s="6"/>
    </row>
    <row r="17" s="1" customFormat="1" ht="17" customHeight="1" spans="1:9">
      <c r="A17" s="6">
        <v>14</v>
      </c>
      <c r="B17" s="6" t="s">
        <v>11</v>
      </c>
      <c r="C17" s="6" t="s">
        <v>12</v>
      </c>
      <c r="D17" s="7" t="s">
        <v>29</v>
      </c>
      <c r="E17" s="6" t="s">
        <v>23</v>
      </c>
      <c r="F17" s="6">
        <v>1</v>
      </c>
      <c r="G17" s="8"/>
      <c r="H17" s="8">
        <f t="shared" si="0"/>
        <v>0</v>
      </c>
      <c r="I17" s="6"/>
    </row>
    <row r="18" s="1" customFormat="1" ht="17" customHeight="1" spans="1:9">
      <c r="A18" s="6">
        <v>15</v>
      </c>
      <c r="B18" s="6" t="s">
        <v>11</v>
      </c>
      <c r="C18" s="6" t="s">
        <v>12</v>
      </c>
      <c r="D18" s="7" t="s">
        <v>30</v>
      </c>
      <c r="E18" s="6" t="s">
        <v>14</v>
      </c>
      <c r="F18" s="6">
        <v>1</v>
      </c>
      <c r="G18" s="8"/>
      <c r="H18" s="8">
        <f t="shared" si="0"/>
        <v>0</v>
      </c>
      <c r="I18" s="6"/>
    </row>
    <row r="19" s="1" customFormat="1" ht="17" customHeight="1" spans="1:9">
      <c r="A19" s="6">
        <v>16</v>
      </c>
      <c r="B19" s="6" t="s">
        <v>11</v>
      </c>
      <c r="C19" s="6" t="s">
        <v>12</v>
      </c>
      <c r="D19" s="7" t="s">
        <v>31</v>
      </c>
      <c r="E19" s="6" t="s">
        <v>32</v>
      </c>
      <c r="F19" s="6">
        <v>5</v>
      </c>
      <c r="G19" s="8"/>
      <c r="H19" s="8">
        <f t="shared" si="0"/>
        <v>0</v>
      </c>
      <c r="I19" s="6"/>
    </row>
    <row r="20" s="1" customFormat="1" ht="17" customHeight="1" spans="1:9">
      <c r="A20" s="6">
        <v>17</v>
      </c>
      <c r="B20" s="6" t="s">
        <v>11</v>
      </c>
      <c r="C20" s="6" t="s">
        <v>12</v>
      </c>
      <c r="D20" s="9" t="s">
        <v>33</v>
      </c>
      <c r="E20" s="10" t="s">
        <v>14</v>
      </c>
      <c r="F20" s="10">
        <v>2</v>
      </c>
      <c r="G20" s="11"/>
      <c r="H20" s="8">
        <f t="shared" si="0"/>
        <v>0</v>
      </c>
      <c r="I20" s="6"/>
    </row>
    <row r="21" s="1" customFormat="1" ht="17" customHeight="1" spans="1:9">
      <c r="A21" s="6">
        <v>18</v>
      </c>
      <c r="B21" s="6" t="s">
        <v>11</v>
      </c>
      <c r="C21" s="6" t="s">
        <v>12</v>
      </c>
      <c r="D21" s="9" t="s">
        <v>34</v>
      </c>
      <c r="E21" s="10" t="s">
        <v>14</v>
      </c>
      <c r="F21" s="10">
        <v>2</v>
      </c>
      <c r="G21" s="11"/>
      <c r="H21" s="8">
        <f t="shared" si="0"/>
        <v>0</v>
      </c>
      <c r="I21" s="6"/>
    </row>
    <row r="22" s="1" customFormat="1" ht="17" customHeight="1" spans="1:9">
      <c r="A22" s="6">
        <v>19</v>
      </c>
      <c r="B22" s="6" t="s">
        <v>11</v>
      </c>
      <c r="C22" s="6" t="s">
        <v>12</v>
      </c>
      <c r="D22" s="7" t="s">
        <v>35</v>
      </c>
      <c r="E22" s="6" t="s">
        <v>25</v>
      </c>
      <c r="F22" s="6">
        <v>15</v>
      </c>
      <c r="G22" s="8"/>
      <c r="H22" s="8">
        <f t="shared" si="0"/>
        <v>0</v>
      </c>
      <c r="I22" s="6"/>
    </row>
    <row r="23" s="1" customFormat="1" ht="17" customHeight="1" spans="1:9">
      <c r="A23" s="6">
        <v>20</v>
      </c>
      <c r="B23" s="6" t="s">
        <v>11</v>
      </c>
      <c r="C23" s="6" t="s">
        <v>12</v>
      </c>
      <c r="D23" s="7" t="s">
        <v>36</v>
      </c>
      <c r="E23" s="6" t="s">
        <v>32</v>
      </c>
      <c r="F23" s="6">
        <v>2</v>
      </c>
      <c r="G23" s="8"/>
      <c r="H23" s="8">
        <f t="shared" si="0"/>
        <v>0</v>
      </c>
      <c r="I23" s="6"/>
    </row>
    <row r="24" s="1" customFormat="1" ht="17" customHeight="1" spans="1:9">
      <c r="A24" s="6">
        <v>21</v>
      </c>
      <c r="B24" s="12" t="s">
        <v>37</v>
      </c>
      <c r="C24" s="6" t="s">
        <v>38</v>
      </c>
      <c r="D24" s="7" t="s">
        <v>39</v>
      </c>
      <c r="E24" s="13" t="s">
        <v>23</v>
      </c>
      <c r="F24" s="6">
        <v>1</v>
      </c>
      <c r="G24" s="8"/>
      <c r="H24" s="8">
        <f t="shared" si="0"/>
        <v>0</v>
      </c>
      <c r="I24" s="6"/>
    </row>
    <row r="25" s="1" customFormat="1" ht="17" customHeight="1" spans="1:9">
      <c r="A25" s="6">
        <v>22</v>
      </c>
      <c r="B25" s="14"/>
      <c r="C25" s="6" t="s">
        <v>40</v>
      </c>
      <c r="D25" s="7" t="s">
        <v>41</v>
      </c>
      <c r="E25" s="13" t="s">
        <v>23</v>
      </c>
      <c r="F25" s="6">
        <v>1</v>
      </c>
      <c r="G25" s="8"/>
      <c r="H25" s="8">
        <f t="shared" si="0"/>
        <v>0</v>
      </c>
      <c r="I25" s="6"/>
    </row>
    <row r="26" s="1" customFormat="1" ht="17" customHeight="1" spans="1:9">
      <c r="A26" s="6">
        <v>23</v>
      </c>
      <c r="B26" s="15"/>
      <c r="C26" s="6" t="s">
        <v>42</v>
      </c>
      <c r="D26" s="7" t="s">
        <v>43</v>
      </c>
      <c r="E26" s="13" t="s">
        <v>23</v>
      </c>
      <c r="F26" s="6">
        <v>1</v>
      </c>
      <c r="G26" s="8"/>
      <c r="H26" s="8">
        <f t="shared" si="0"/>
        <v>0</v>
      </c>
      <c r="I26" s="6"/>
    </row>
    <row r="27" s="1" customFormat="1" ht="17" customHeight="1" spans="1:9">
      <c r="A27" s="6">
        <v>24</v>
      </c>
      <c r="B27" s="6"/>
      <c r="C27" s="13" t="s">
        <v>44</v>
      </c>
      <c r="D27" s="7" t="s">
        <v>45</v>
      </c>
      <c r="E27" s="13" t="s">
        <v>23</v>
      </c>
      <c r="F27" s="6">
        <v>1</v>
      </c>
      <c r="G27" s="8"/>
      <c r="H27" s="8">
        <f t="shared" si="0"/>
        <v>0</v>
      </c>
      <c r="I27" s="6"/>
    </row>
    <row r="28" s="1" customFormat="1" ht="17" customHeight="1" spans="1:9">
      <c r="A28" s="6">
        <v>25</v>
      </c>
      <c r="B28" s="6"/>
      <c r="C28" s="13" t="s">
        <v>46</v>
      </c>
      <c r="D28" s="16" t="s">
        <v>47</v>
      </c>
      <c r="E28" s="13" t="s">
        <v>23</v>
      </c>
      <c r="F28" s="6">
        <v>1</v>
      </c>
      <c r="G28" s="8"/>
      <c r="H28" s="8">
        <f t="shared" si="0"/>
        <v>0</v>
      </c>
      <c r="I28" s="6"/>
    </row>
    <row r="29" s="1" customFormat="1" ht="17" customHeight="1" spans="1:9">
      <c r="A29" s="6">
        <v>26</v>
      </c>
      <c r="B29" s="6"/>
      <c r="C29" s="17" t="s">
        <v>48</v>
      </c>
      <c r="D29" s="16" t="s">
        <v>47</v>
      </c>
      <c r="E29" s="13" t="s">
        <v>23</v>
      </c>
      <c r="F29" s="6">
        <v>1</v>
      </c>
      <c r="G29" s="8"/>
      <c r="H29" s="8">
        <f t="shared" si="0"/>
        <v>0</v>
      </c>
      <c r="I29" s="6"/>
    </row>
    <row r="30" s="1" customFormat="1" ht="17" customHeight="1" spans="1:9">
      <c r="A30" s="18"/>
      <c r="B30" s="18" t="s">
        <v>10</v>
      </c>
      <c r="C30" s="18"/>
      <c r="D30" s="19"/>
      <c r="E30" s="19"/>
      <c r="F30" s="19"/>
      <c r="G30" s="20"/>
      <c r="H30" s="21">
        <f>SUM(H4:H29)</f>
        <v>0</v>
      </c>
      <c r="I30" s="6"/>
    </row>
    <row r="31" s="1" customFormat="1" ht="17" customHeight="1" spans="1:9">
      <c r="A31" s="22" t="s">
        <v>49</v>
      </c>
      <c r="B31" s="23"/>
      <c r="C31" s="23"/>
      <c r="D31" s="23"/>
      <c r="E31" s="23"/>
      <c r="F31" s="23"/>
      <c r="G31" s="23"/>
      <c r="H31" s="23"/>
      <c r="I31" s="24"/>
    </row>
  </sheetData>
  <mergeCells count="11">
    <mergeCell ref="A1:I1"/>
    <mergeCell ref="G2:H2"/>
    <mergeCell ref="A31:I31"/>
    <mergeCell ref="A2:A3"/>
    <mergeCell ref="B2:B3"/>
    <mergeCell ref="B24:B26"/>
    <mergeCell ref="C2:C3"/>
    <mergeCell ref="D2:D3"/>
    <mergeCell ref="E2:E3"/>
    <mergeCell ref="F2:F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2021-06-13T15:01:18Z</dcterms:created>
  <dcterms:modified xsi:type="dcterms:W3CDTF">2021-06-13T15:01:53Z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