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报价和订单\HMH Brazil\2026 Q073-2026-7-27\询价\"/>
    </mc:Choice>
  </mc:AlternateContent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<sst xmlns="http://schemas.openxmlformats.org/spreadsheetml/2006/main" count="74" uniqueCount="41">
  <si>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行号</t>
  </si>
  <si>
    <t>单位</t>
  </si>
  <si>
    <t>数量</t>
  </si>
  <si>
    <t>要求</t>
  </si>
  <si>
    <t>材质</t>
  </si>
  <si>
    <t>管端</t>
  </si>
  <si>
    <t>外径</t>
  </si>
  <si>
    <t>内径</t>
  </si>
  <si>
    <t>壁厚</t>
  </si>
  <si>
    <t>长度</t>
  </si>
  <si>
    <t>总米数</t>
  </si>
  <si>
    <t>吨数</t>
  </si>
  <si>
    <t>PIPE, Ø26""X1"", SAW, API 5L, X80</t>
  </si>
  <si>
    <t>MM</t>
  </si>
  <si>
    <r>
      <rPr>
        <sz val="11"/>
        <color theme="1"/>
        <rFont val="宋体"/>
        <charset val="134"/>
      </rPr>
      <t>管材，</t>
    </r>
    <r>
      <rPr>
        <sz val="11"/>
        <color theme="1"/>
        <rFont val="Arial"/>
        <charset val="134"/>
      </rPr>
      <t xml:space="preserve">26"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1.00" </t>
    </r>
    <r>
      <rPr>
        <sz val="11"/>
        <color theme="1"/>
        <rFont val="宋体"/>
        <charset val="134"/>
      </rPr>
      <t>壁厚</t>
    </r>
    <r>
      <rPr>
        <sz val="11"/>
        <color theme="1"/>
        <rFont val="Arial"/>
        <charset val="134"/>
      </rPr>
      <t xml:space="preserve"> × 36.5 ft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 xml:space="preserve">API 5L/ISO3183:2007 X80M </t>
    </r>
    <r>
      <rPr>
        <sz val="11"/>
        <color theme="1"/>
        <rFont val="宋体"/>
        <charset val="134"/>
      </rPr>
      <t>级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材料要求：文件</t>
    </r>
    <r>
      <rPr>
        <sz val="11"/>
        <color theme="1"/>
        <rFont val="Arial"/>
        <charset val="134"/>
      </rPr>
      <t xml:space="preserve"> 10000097057-PDC-000-03 </t>
    </r>
    <r>
      <rPr>
        <sz val="11"/>
        <color theme="1"/>
        <rFont val="宋体"/>
        <charset val="134"/>
      </rPr>
      <t>或更高版本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5L/ISO3183:2007 X80M </t>
    </r>
    <r>
      <rPr>
        <sz val="11"/>
        <color theme="1"/>
        <rFont val="宋体"/>
        <charset val="134"/>
      </rPr>
      <t>级要求。</t>
    </r>
  </si>
  <si>
    <t>API5L_Grade_X80</t>
  </si>
  <si>
    <t>10000097057-PDC-000-03</t>
  </si>
  <si>
    <t>PIPE, DSAW 21""ODX .875"" API 5L X80</t>
  </si>
  <si>
    <t>FT - Feet</t>
  </si>
  <si>
    <r>
      <rPr>
        <sz val="11"/>
        <color theme="1"/>
        <rFont val="宋体"/>
        <charset val="134"/>
      </rPr>
      <t>管材，</t>
    </r>
    <r>
      <rPr>
        <sz val="11"/>
        <color theme="1"/>
        <rFont val="Arial"/>
        <charset val="134"/>
      </rPr>
      <t xml:space="preserve">21"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0.875" </t>
    </r>
    <r>
      <rPr>
        <sz val="11"/>
        <color theme="1"/>
        <rFont val="宋体"/>
        <charset val="134"/>
      </rPr>
      <t>壁厚</t>
    </r>
    <r>
      <rPr>
        <sz val="11"/>
        <color theme="1"/>
        <rFont val="Arial"/>
        <charset val="134"/>
      </rPr>
      <t xml:space="preserve"> × 36.5 ft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 xml:space="preserve">API 5L/ISO3183:2007 X80M </t>
    </r>
    <r>
      <rPr>
        <sz val="11"/>
        <color theme="1"/>
        <rFont val="宋体"/>
        <charset val="134"/>
      </rPr>
      <t>级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1.</t>
    </r>
    <r>
      <rPr>
        <sz val="11"/>
        <color theme="1"/>
        <rFont val="宋体"/>
        <charset val="134"/>
      </rPr>
      <t>材料要求：文件</t>
    </r>
    <r>
      <rPr>
        <sz val="11"/>
        <color theme="1"/>
        <rFont val="Arial"/>
        <charset val="134"/>
      </rPr>
      <t xml:space="preserve"> 10000097057-PDC-000 </t>
    </r>
    <r>
      <rPr>
        <sz val="11"/>
        <color theme="1"/>
        <rFont val="宋体"/>
        <charset val="134"/>
      </rPr>
      <t>最新版本</t>
    </r>
    <r>
      <rPr>
        <sz val="11"/>
        <color theme="1"/>
        <rFont val="Arial"/>
        <charset val="134"/>
      </rPr>
      <t xml:space="preserve">
2.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5L/ISO3183:2007 X80M </t>
    </r>
    <r>
      <rPr>
        <sz val="11"/>
        <color theme="1"/>
        <rFont val="宋体"/>
        <charset val="134"/>
      </rPr>
      <t>级要求。</t>
    </r>
  </si>
  <si>
    <t>PIPE, DSAW 21"ODX .875" API 5L X80</t>
  </si>
  <si>
    <t>PIPE, DSAW 21"OD X .813 WL API5L-X80 X</t>
  </si>
  <si>
    <r>
      <rPr>
        <sz val="11"/>
        <color theme="1"/>
        <rFont val="宋体"/>
        <charset val="134"/>
      </rPr>
      <t>管材，</t>
    </r>
    <r>
      <rPr>
        <sz val="11"/>
        <color theme="1"/>
        <rFont val="Arial"/>
        <charset val="134"/>
      </rPr>
      <t xml:space="preserve">21"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0.813" </t>
    </r>
    <r>
      <rPr>
        <sz val="11"/>
        <color theme="1"/>
        <rFont val="宋体"/>
        <charset val="134"/>
      </rPr>
      <t>壁厚</t>
    </r>
    <r>
      <rPr>
        <sz val="11"/>
        <color theme="1"/>
        <rFont val="Arial"/>
        <charset val="134"/>
      </rPr>
      <t xml:space="preserve"> × 36.5 ft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 xml:space="preserve">API 5L/ISO3183:2007 X80M </t>
    </r>
    <r>
      <rPr>
        <sz val="11"/>
        <color theme="1"/>
        <rFont val="宋体"/>
        <charset val="134"/>
      </rPr>
      <t>级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1.</t>
    </r>
    <r>
      <rPr>
        <sz val="11"/>
        <color theme="1"/>
        <rFont val="宋体"/>
        <charset val="134"/>
      </rPr>
      <t>材料要求：文件</t>
    </r>
    <r>
      <rPr>
        <sz val="11"/>
        <color theme="1"/>
        <rFont val="Arial"/>
        <charset val="134"/>
      </rPr>
      <t xml:space="preserve"> 10000097057-PDC-000 </t>
    </r>
    <r>
      <rPr>
        <sz val="11"/>
        <color theme="1"/>
        <rFont val="宋体"/>
        <charset val="134"/>
      </rPr>
      <t>最新版本</t>
    </r>
    <r>
      <rPr>
        <sz val="11"/>
        <color theme="1"/>
        <rFont val="Arial"/>
        <charset val="134"/>
      </rPr>
      <t xml:space="preserve">
2.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5L/ISO3183:2007 X80M </t>
    </r>
    <r>
      <rPr>
        <sz val="11"/>
        <color theme="1"/>
        <rFont val="宋体"/>
        <charset val="134"/>
      </rPr>
      <t>级要求。</t>
    </r>
  </si>
  <si>
    <t>Pipe, DSAW 21" OD X 1.00 WLAP 5L-X80</t>
  </si>
  <si>
    <r>
      <rPr>
        <sz val="11"/>
        <color theme="1"/>
        <rFont val="宋体"/>
        <charset val="134"/>
      </rPr>
      <t>管材，</t>
    </r>
    <r>
      <rPr>
        <sz val="11"/>
        <color theme="1"/>
        <rFont val="Arial"/>
        <charset val="134"/>
      </rPr>
      <t xml:space="preserve">21"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1.00" </t>
    </r>
    <r>
      <rPr>
        <sz val="11"/>
        <color theme="1"/>
        <rFont val="宋体"/>
        <charset val="134"/>
      </rPr>
      <t>壁厚</t>
    </r>
    <r>
      <rPr>
        <sz val="11"/>
        <color theme="1"/>
        <rFont val="Arial"/>
        <charset val="134"/>
      </rPr>
      <t xml:space="preserve"> × 36.5 ft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 xml:space="preserve">API 5L/ISO3183:2007 X80M </t>
    </r>
    <r>
      <rPr>
        <sz val="11"/>
        <color theme="1"/>
        <rFont val="宋体"/>
        <charset val="134"/>
      </rPr>
      <t>级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1.</t>
    </r>
    <r>
      <rPr>
        <sz val="11"/>
        <color theme="1"/>
        <rFont val="宋体"/>
        <charset val="134"/>
      </rPr>
      <t>材料要求：文件</t>
    </r>
    <r>
      <rPr>
        <sz val="11"/>
        <color theme="1"/>
        <rFont val="Arial"/>
        <charset val="134"/>
      </rPr>
      <t xml:space="preserve"> 10000097057-PDC-000 </t>
    </r>
    <r>
      <rPr>
        <sz val="11"/>
        <color theme="1"/>
        <rFont val="宋体"/>
        <charset val="134"/>
      </rPr>
      <t>最新版本</t>
    </r>
    <r>
      <rPr>
        <sz val="11"/>
        <color theme="1"/>
        <rFont val="Arial"/>
        <charset val="134"/>
      </rPr>
      <t xml:space="preserve">
2.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5L/ISO3183:2007 X80M </t>
    </r>
    <r>
      <rPr>
        <sz val="11"/>
        <color theme="1"/>
        <rFont val="宋体"/>
        <charset val="134"/>
      </rPr>
      <t>级要求。</t>
    </r>
  </si>
  <si>
    <t>Pipe, DSAW 21"" OD X .75"" WALL,API 5L-X80</t>
  </si>
  <si>
    <r>
      <rPr>
        <sz val="11"/>
        <color theme="1"/>
        <rFont val="宋体"/>
        <charset val="134"/>
      </rPr>
      <t>管材，</t>
    </r>
    <r>
      <rPr>
        <sz val="11"/>
        <color theme="1"/>
        <rFont val="Arial"/>
        <charset val="134"/>
      </rPr>
      <t xml:space="preserve">DSAW </t>
    </r>
    <r>
      <rPr>
        <sz val="11"/>
        <color theme="1"/>
        <rFont val="宋体"/>
        <charset val="134"/>
      </rPr>
      <t>双面埋弧焊，</t>
    </r>
    <r>
      <rPr>
        <sz val="11"/>
        <color theme="1"/>
        <rFont val="Arial"/>
        <charset val="134"/>
      </rPr>
      <t xml:space="preserve">21"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0.75" </t>
    </r>
    <r>
      <rPr>
        <sz val="11"/>
        <color theme="1"/>
        <rFont val="宋体"/>
        <charset val="134"/>
      </rPr>
      <t>壁厚，</t>
    </r>
    <r>
      <rPr>
        <sz val="11"/>
        <color theme="1"/>
        <rFont val="Arial"/>
        <charset val="134"/>
      </rPr>
      <t>API 5L-X80</t>
    </r>
    <r>
      <rPr>
        <sz val="11"/>
        <color theme="1"/>
        <rFont val="宋体"/>
        <charset val="134"/>
      </rPr>
      <t>，长度</t>
    </r>
    <r>
      <rPr>
        <sz val="11"/>
        <color theme="1"/>
        <rFont val="Arial"/>
        <charset val="134"/>
      </rPr>
      <t xml:space="preserve">36 ft
</t>
    </r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1.MS-579</t>
    </r>
    <r>
      <rPr>
        <sz val="11"/>
        <color theme="1"/>
        <rFont val="宋体"/>
        <charset val="134"/>
      </rPr>
      <t>，材料要求</t>
    </r>
    <r>
      <rPr>
        <sz val="11"/>
        <color theme="1"/>
        <rFont val="Arial"/>
        <charset val="134"/>
      </rPr>
      <t xml:space="preserve">
2.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5L </t>
    </r>
    <r>
      <rPr>
        <sz val="11"/>
        <color theme="1"/>
        <rFont val="宋体"/>
        <charset val="134"/>
      </rPr>
      <t>标准</t>
    </r>
    <r>
      <rPr>
        <sz val="11"/>
        <color theme="1"/>
        <rFont val="Arial"/>
        <charset val="134"/>
      </rPr>
      <t xml:space="preserve">
2.PSL</t>
    </r>
    <r>
      <rPr>
        <sz val="11"/>
        <color theme="1"/>
        <rFont val="宋体"/>
        <charset val="134"/>
      </rPr>
      <t>等级：</t>
    </r>
    <r>
      <rPr>
        <sz val="11"/>
        <color theme="1"/>
        <rFont val="Arial"/>
        <charset val="134"/>
      </rPr>
      <t>L99</t>
    </r>
    <r>
      <rPr>
        <sz val="11"/>
        <color theme="1"/>
        <rFont val="宋体"/>
        <charset val="134"/>
      </rPr>
      <t>（未分类）</t>
    </r>
    <r>
      <rPr>
        <sz val="11"/>
        <color theme="1"/>
        <rFont val="Arial"/>
        <charset val="134"/>
      </rPr>
      <t xml:space="preserve">
3.API</t>
    </r>
    <r>
      <rPr>
        <sz val="11"/>
        <color theme="1"/>
        <rFont val="宋体"/>
        <charset val="134"/>
      </rPr>
      <t>材料等级：</t>
    </r>
    <r>
      <rPr>
        <sz val="11"/>
        <color theme="1"/>
        <rFont val="Arial"/>
        <charset val="134"/>
      </rPr>
      <t>MC9</t>
    </r>
    <r>
      <rPr>
        <sz val="11"/>
        <color theme="1"/>
        <rFont val="宋体"/>
        <charset val="134"/>
      </rPr>
      <t>（未分类）</t>
    </r>
    <r>
      <rPr>
        <sz val="11"/>
        <color theme="1"/>
        <rFont val="Arial"/>
        <charset val="134"/>
      </rPr>
      <t xml:space="preserve">
4.</t>
    </r>
    <r>
      <rPr>
        <sz val="11"/>
        <color theme="1"/>
        <rFont val="宋体"/>
        <charset val="134"/>
      </rPr>
      <t>温度等级：</t>
    </r>
    <r>
      <rPr>
        <sz val="11"/>
        <color theme="1"/>
        <rFont val="Arial"/>
        <charset val="134"/>
      </rPr>
      <t>U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0/250°F API U</t>
    </r>
    <r>
      <rPr>
        <sz val="11"/>
        <color theme="1"/>
        <rFont val="宋体"/>
        <charset val="134"/>
      </rPr>
      <t>）</t>
    </r>
  </si>
  <si>
    <t>Pipe, DSAW 21" OD X .75" WALL,API 5L-X80</t>
  </si>
  <si>
    <t>PIPE, RISER, 21.00"OD X 0.9375"WALL X 80, SEAMED</t>
  </si>
  <si>
    <t>原料管，焊接，21.00" 外径，0.875" 壁厚，材料符合 API 5L，X80级，80KSI，5.418.2.4，SAW。
管材必须按照 5.418.2.4（SAW）要求供应。</t>
  </si>
  <si>
    <r>
      <rPr>
        <sz val="11"/>
        <color theme="1"/>
        <rFont val="Arial"/>
        <charset val="134"/>
      </rPr>
      <t xml:space="preserve">1) </t>
    </r>
    <r>
      <rPr>
        <sz val="11"/>
        <color theme="1"/>
        <rFont val="宋体"/>
        <charset val="134"/>
      </rPr>
      <t>针对管材供应商</t>
    </r>
    <r>
      <rPr>
        <sz val="11"/>
        <color theme="1"/>
        <rFont val="Arial"/>
        <charset val="134"/>
      </rPr>
      <t xml:space="preserve"> MPP </t>
    </r>
    <r>
      <rPr>
        <sz val="11"/>
        <color theme="1"/>
        <rFont val="宋体"/>
        <charset val="134"/>
      </rPr>
      <t>的附加关键变量：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每炉钢（</t>
    </r>
    <r>
      <rPr>
        <sz val="11"/>
        <color theme="1"/>
        <rFont val="Arial"/>
        <charset val="134"/>
      </rPr>
      <t>Heat</t>
    </r>
    <r>
      <rPr>
        <sz val="11"/>
        <color theme="1"/>
        <rFont val="宋体"/>
        <charset val="134"/>
      </rPr>
      <t>）的钢包化学成分应符合</t>
    </r>
    <r>
      <rPr>
        <sz val="11"/>
        <color theme="1"/>
        <rFont val="Arial"/>
        <charset val="134"/>
      </rPr>
      <t xml:space="preserve"> API RP 2Z </t>
    </r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5.2</t>
    </r>
    <r>
      <rPr>
        <sz val="11"/>
        <color theme="1"/>
        <rFont val="宋体"/>
        <charset val="134"/>
      </rPr>
      <t>节规定的范围。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当与用于供应商和</t>
    </r>
    <r>
      <rPr>
        <sz val="11"/>
        <color theme="1"/>
        <rFont val="Arial"/>
        <charset val="134"/>
      </rPr>
      <t xml:space="preserve"> MPP </t>
    </r>
    <r>
      <rPr>
        <sz val="11"/>
        <color theme="1"/>
        <rFont val="宋体"/>
        <charset val="134"/>
      </rPr>
      <t>焊接性能试验（</t>
    </r>
    <r>
      <rPr>
        <sz val="11"/>
        <color theme="1"/>
        <rFont val="Arial"/>
        <charset val="134"/>
      </rPr>
      <t>Weldability Testing</t>
    </r>
    <r>
      <rPr>
        <sz val="11"/>
        <color theme="1"/>
        <rFont val="宋体"/>
        <charset val="134"/>
      </rPr>
      <t>）资格认证的试验炉次（</t>
    </r>
    <r>
      <rPr>
        <sz val="11"/>
        <color theme="1"/>
        <rFont val="Arial"/>
        <charset val="134"/>
      </rPr>
      <t>Heat</t>
    </r>
    <r>
      <rPr>
        <sz val="11"/>
        <color theme="1"/>
        <rFont val="宋体"/>
        <charset val="134"/>
      </rPr>
      <t>）的钢包化学成分进行比较时，应保持在</t>
    </r>
    <r>
      <rPr>
        <sz val="11"/>
        <color theme="1"/>
        <rFont val="Arial"/>
        <charset val="134"/>
      </rPr>
      <t xml:space="preserve"> API RP 2Z </t>
    </r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5.2</t>
    </r>
    <r>
      <rPr>
        <sz val="11"/>
        <color theme="1"/>
        <rFont val="宋体"/>
        <charset val="134"/>
      </rPr>
      <t>节规定的范围内。</t>
    </r>
  </si>
  <si>
    <t>5.418.2</t>
  </si>
  <si>
    <t>RAW-PIPE,WELDED, 25.000 OD, 1.000 WALL,</t>
  </si>
  <si>
    <t>原料管，焊接，25.000" 外径，1.000" 壁厚，材料符合 API 5L，X80级，80KSI，5.418.5.4，DSAW。
DSAW按照 20.2.2.2执行。
材料符合 5.418.5.4，并增加以下无损检测要求：
1.焊缝射线检测（RT）：
按照当前版本 API 5L 执行，并满足以下验收标准：
不允许存在任何线性缺陷；
不允许存在夹渣或气孔类型的不连续性缺陷。
2.焊缝超声检测（UT）：
按照当前版本 API 5L 执行，并满足以下验收标准：
刻槽深度应为5%（N5或1/16孔）。
焊缝中的显示若超过参考值的50%，则应记录。
3.表面无损检测：
按照当前版本 API 5L 执行，并满足以下验收标准：
不允许存在大于1/32英寸的圆形显示。</t>
  </si>
  <si>
    <r>
      <rPr>
        <sz val="11"/>
        <color theme="1"/>
        <rFont val="宋体"/>
        <charset val="134"/>
      </rPr>
      <t>工艺数据继续见</t>
    </r>
    <r>
      <rPr>
        <sz val="11"/>
        <color theme="1"/>
        <rFont val="Arial"/>
        <charset val="134"/>
      </rPr>
      <t>“</t>
    </r>
    <r>
      <rPr>
        <sz val="11"/>
        <color theme="1"/>
        <rFont val="宋体"/>
        <charset val="134"/>
      </rPr>
      <t>标记数据（</t>
    </r>
    <r>
      <rPr>
        <sz val="11"/>
        <color theme="1"/>
        <rFont val="Arial"/>
        <charset val="134"/>
      </rPr>
      <t>Marking Data</t>
    </r>
    <r>
      <rPr>
        <sz val="11"/>
        <color theme="1"/>
        <rFont val="宋体"/>
        <charset val="134"/>
      </rPr>
      <t>）</t>
    </r>
    <r>
      <rPr>
        <sz val="11"/>
        <color theme="1"/>
        <rFont val="Arial"/>
        <charset val="134"/>
      </rPr>
      <t>”</t>
    </r>
    <r>
      <rPr>
        <sz val="11"/>
        <color theme="1"/>
        <rFont val="宋体"/>
        <charset val="134"/>
      </rPr>
      <t>章节。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应采用手动或自动</t>
    </r>
    <r>
      <rPr>
        <sz val="11"/>
        <color theme="1"/>
        <rFont val="Arial"/>
        <charset val="134"/>
      </rPr>
      <t xml:space="preserve"> UT</t>
    </r>
    <r>
      <rPr>
        <sz val="11"/>
        <color theme="1"/>
        <rFont val="宋体"/>
        <charset val="134"/>
      </rPr>
      <t>（超声检测）技术，对距离每个管端至少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英寸范围内所有可记录缺陷进行绘图记录，并在文件包（</t>
    </r>
    <r>
      <rPr>
        <sz val="11"/>
        <color theme="1"/>
        <rFont val="Arial"/>
        <charset val="134"/>
      </rPr>
      <t>Doc Package</t>
    </r>
    <r>
      <rPr>
        <sz val="11"/>
        <color theme="1"/>
        <rFont val="宋体"/>
        <charset val="134"/>
      </rPr>
      <t>）中提供清晰可读的副本。</t>
    </r>
  </si>
  <si>
    <t>RAW-PIPE,WELDED, 26.500 OD, 1.000 WALL,</t>
  </si>
  <si>
    <t>DSAW（双面埋弧焊）按照 20.2.2.2 执行。
材料按照 5.418.5.4，并增加以下无损检测（NDE）要求：
根据当前版本 API 5L 对焊缝进行射线检测（RT），并满足以下验收标准：
不允许存在任何线性显示（Linear Indications）。
不允许存在夹渣（Slag Inclusion）或气孔类（Gas-Pocket Type）的不连续性缺陷。
根据当前版本 API 5L 对焊缝进行超声波检测（UT），并满足以下验收标准：
刻槽深度应为 5%（N5 或 1/16 英寸孔）。
如果焊缝中的显示信号（Indication）超过参考表面（Reference Surface）NDE（无损检测）的 50%，则该显示必须被记录。
根据当前版本 API 5L 进行 NDE（无损检测），并满足以下验收标准：
不允许存在大于 1/32 英寸的圆形显示（Rounded Indications）。
必须使用手动或自动 UT（超声检测）技术，对距离管端至少 6 英寸范围内所有可记录的显示（Recordable Indications）进行绘图记录（Map）。
该记录图必须清晰可读，并包含在文件资料包（Document Package）中。</t>
  </si>
  <si>
    <t>RAW-PIPE,WELDED, 21.250 OD, 0.875 WALL,</t>
  </si>
  <si>
    <r>
      <rPr>
        <sz val="11"/>
        <color theme="1"/>
        <rFont val="宋体"/>
        <charset val="134"/>
      </rPr>
      <t>采购部门应调整原料管长度，以减少废料，并使立管接头中管与管之间的焊缝最多不超过一道。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示例如下：</t>
    </r>
    <r>
      <rPr>
        <sz val="11"/>
        <color theme="1"/>
        <rFont val="Arial"/>
        <charset val="134"/>
      </rPr>
      <t xml:space="preserve">
90 ft </t>
    </r>
    <r>
      <rPr>
        <sz val="11"/>
        <color theme="1"/>
        <rFont val="宋体"/>
        <charset val="134"/>
      </rPr>
      <t>接头</t>
    </r>
    <r>
      <rPr>
        <sz val="11"/>
        <color theme="1"/>
        <rFont val="Arial"/>
        <charset val="134"/>
      </rPr>
      <t xml:space="preserve"> —— </t>
    </r>
    <r>
      <rPr>
        <sz val="11"/>
        <color theme="1"/>
        <rFont val="宋体"/>
        <charset val="134"/>
      </rPr>
      <t>订购长度</t>
    </r>
    <r>
      <rPr>
        <sz val="11"/>
        <color theme="1"/>
        <rFont val="Arial"/>
        <charset val="134"/>
      </rPr>
      <t xml:space="preserve">45.0 ft
80 ft </t>
    </r>
    <r>
      <rPr>
        <sz val="11"/>
        <color theme="1"/>
        <rFont val="宋体"/>
        <charset val="134"/>
      </rPr>
      <t>接头</t>
    </r>
    <r>
      <rPr>
        <sz val="11"/>
        <color theme="1"/>
        <rFont val="Arial"/>
        <charset val="134"/>
      </rPr>
      <t xml:space="preserve"> —— </t>
    </r>
    <r>
      <rPr>
        <sz val="11"/>
        <color theme="1"/>
        <rFont val="宋体"/>
        <charset val="134"/>
      </rPr>
      <t>订购长度</t>
    </r>
    <r>
      <rPr>
        <sz val="11"/>
        <color theme="1"/>
        <rFont val="Arial"/>
        <charset val="134"/>
      </rPr>
      <t xml:space="preserve">40.0 ft
75 ft </t>
    </r>
    <r>
      <rPr>
        <sz val="11"/>
        <color theme="1"/>
        <rFont val="宋体"/>
        <charset val="134"/>
      </rPr>
      <t>接头</t>
    </r>
    <r>
      <rPr>
        <sz val="11"/>
        <color theme="1"/>
        <rFont val="Arial"/>
        <charset val="134"/>
      </rPr>
      <t xml:space="preserve"> —— </t>
    </r>
    <r>
      <rPr>
        <sz val="11"/>
        <color theme="1"/>
        <rFont val="宋体"/>
        <charset val="134"/>
      </rPr>
      <t>订购长度</t>
    </r>
    <r>
      <rPr>
        <sz val="11"/>
        <color theme="1"/>
        <rFont val="Arial"/>
        <charset val="134"/>
      </rPr>
      <t>37.5 ft</t>
    </r>
  </si>
  <si>
    <t>RAW-PIPE,WELDED, 21.000 OD, 0.625 WALL,</t>
  </si>
  <si>
    <t>A1. 5.418.2 第6.7节规定的椭圆度要求适用于管材整个长度。
A2. 20.2.2.2，增加以下要求：
漂移测试（Drift Test）必须覆盖全长；
19.50"直径 × 42"长度；
每炉材料提供应力-应变曲线。
标记：
P/N H300384-83（修订版）
（炉号）
QP2G-A-P-00-00-00-0-00
ITP-DRL-1-M0-L0
采购部门应调整原料管长度，以减少废料，并使立管（Riser）每个接头中的管-管焊缝数量最多为一道。
示例如下：
90 ft 接头 —— 订购长度45.0 ft
80 ft 接头 —— 订购长度40.0 ft
75 ft 接头 —— 订购长度37.5 ft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</si>
</sst>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 wrapText="1"/>
    </xf>
    <xf numFmtId="177" fontId="1" fillId="2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70" zoomScaleNormal="70" workbookViewId="0">
      <selection activeCell="A2" sqref="$A2:$XFD17"/>
    </sheetView>
  </sheetViews>
  <sheetFormatPr defaultColWidth="9" defaultRowHeight="14.1"/>
  <cols>
    <col min="1" max="1" width="14.6666666666667" style="1" customWidth="1"/>
    <col min="2" max="2" width="52.5045045045045" style="2" customWidth="1"/>
    <col min="3" max="3" width="9" style="2"/>
    <col min="4" max="4" width="9" style="1"/>
    <col min="5" max="5" width="83.8378378378378" style="1" customWidth="1"/>
    <col min="6" max="6" width="28.6126126126126" style="2" customWidth="1"/>
    <col min="7" max="7" width="21.1801801801802" style="1" customWidth="1"/>
    <col min="8" max="8" width="18.4144144144144" style="2" customWidth="1"/>
    <col min="9" max="10" width="9" style="2"/>
    <col min="11" max="12" width="9.18018018018018" style="2"/>
    <col min="13" max="13" width="11.5045045045045" style="3"/>
    <col min="14" max="14" width="13.8918918918919" style="4"/>
    <col min="15" max="15" width="9.18018018018018" style="2"/>
    <col min="16" max="16384" width="9" style="2"/>
  </cols>
  <sheetData>
    <row r="1" ht="14.15" spans="1:14">
      <c r="A1" s="5" t="s">
        <v>0</v>
      </c>
      <c r="C1" s="6" t="s">
        <v>1</v>
      </c>
      <c r="D1" s="5" t="s">
        <v>2</v>
      </c>
      <c r="E1" s="5" t="s">
        <v>3</v>
      </c>
      <c r="F1" s="6" t="s">
        <v>4</v>
      </c>
      <c r="G1" s="5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7" t="s">
        <v>10</v>
      </c>
      <c r="N1" s="8" t="s">
        <v>11</v>
      </c>
    </row>
    <row r="2" ht="36" customHeight="1" spans="1:14">
      <c r="A2" s="1">
        <v>6</v>
      </c>
      <c r="B2" s="2" t="s">
        <v>12</v>
      </c>
      <c r="C2" s="2" t="s">
        <v>13</v>
      </c>
      <c r="D2" s="1">
        <v>21946</v>
      </c>
      <c r="E2" s="5" t="s">
        <v>14</v>
      </c>
      <c r="F2" s="2" t="s">
        <v>15</v>
      </c>
      <c r="H2" s="2" t="s">
        <v>16</v>
      </c>
      <c r="I2" s="2">
        <v>660.4</v>
      </c>
      <c r="K2" s="2">
        <v>25.4</v>
      </c>
      <c r="L2" s="2">
        <f>36.5*0.3048</f>
        <v>11.1252</v>
      </c>
      <c r="M2" s="3">
        <v>21.946</v>
      </c>
      <c r="N2" s="9">
        <v>8.72882705844</v>
      </c>
    </row>
    <row r="3" ht="36" customHeight="1" spans="1:14">
      <c r="A3" s="1">
        <v>7</v>
      </c>
      <c r="B3" s="2" t="s">
        <v>17</v>
      </c>
      <c r="C3" s="2" t="s">
        <v>18</v>
      </c>
      <c r="D3" s="1">
        <v>700</v>
      </c>
      <c r="E3" s="5" t="s">
        <v>19</v>
      </c>
      <c r="F3" s="2" t="s">
        <v>15</v>
      </c>
      <c r="H3" s="2" t="s">
        <v>16</v>
      </c>
      <c r="I3" s="2">
        <v>533.4</v>
      </c>
      <c r="K3" s="2">
        <v>22.225</v>
      </c>
      <c r="L3" s="2">
        <f>36.5*0.3048</f>
        <v>11.1252</v>
      </c>
      <c r="M3" s="3">
        <v>213.36</v>
      </c>
      <c r="N3" s="9">
        <v>59.774706208413</v>
      </c>
    </row>
    <row r="4" ht="36" customHeight="1" spans="1:14">
      <c r="A4" s="1">
        <v>8</v>
      </c>
      <c r="B4" s="2" t="s">
        <v>20</v>
      </c>
      <c r="C4" s="2" t="s">
        <v>13</v>
      </c>
      <c r="D4" s="10">
        <v>218.37</v>
      </c>
      <c r="E4" s="5" t="s">
        <v>19</v>
      </c>
      <c r="F4" s="2" t="s">
        <v>15</v>
      </c>
      <c r="H4" s="2" t="s">
        <v>16</v>
      </c>
      <c r="I4" s="2">
        <v>533.4</v>
      </c>
      <c r="K4" s="2">
        <v>22.225</v>
      </c>
      <c r="L4" s="2">
        <f>36.5*0.3048</f>
        <v>11.1252</v>
      </c>
      <c r="M4" s="3">
        <v>0.21837</v>
      </c>
      <c r="N4" s="9">
        <v>0.0611783023750054</v>
      </c>
    </row>
    <row r="5" ht="36" customHeight="1" spans="1:14">
      <c r="A5" s="1">
        <v>9</v>
      </c>
      <c r="B5" s="2" t="s">
        <v>21</v>
      </c>
      <c r="C5" s="2" t="s">
        <v>13</v>
      </c>
      <c r="D5" s="10">
        <v>218.37</v>
      </c>
      <c r="E5" s="5" t="s">
        <v>22</v>
      </c>
      <c r="F5" s="2" t="s">
        <v>15</v>
      </c>
      <c r="H5" s="2" t="s">
        <v>16</v>
      </c>
      <c r="I5" s="2">
        <v>533.4</v>
      </c>
      <c r="K5" s="2">
        <f>0.813*25.4</f>
        <v>20.6502</v>
      </c>
      <c r="L5" s="2">
        <f>36.5*0.3048</f>
        <v>11.1252</v>
      </c>
      <c r="M5" s="3">
        <v>0.21837</v>
      </c>
      <c r="N5" s="9">
        <v>0.0570185026502055</v>
      </c>
    </row>
    <row r="6" ht="36" customHeight="1" spans="1:14">
      <c r="A6" s="1">
        <v>12</v>
      </c>
      <c r="B6" s="2" t="s">
        <v>23</v>
      </c>
      <c r="C6" s="2" t="s">
        <v>13</v>
      </c>
      <c r="D6" s="10">
        <v>218.37</v>
      </c>
      <c r="E6" s="5" t="s">
        <v>24</v>
      </c>
      <c r="F6" s="2" t="s">
        <v>15</v>
      </c>
      <c r="H6" s="2" t="s">
        <v>16</v>
      </c>
      <c r="I6" s="2">
        <v>533.4</v>
      </c>
      <c r="K6" s="2">
        <v>25.4</v>
      </c>
      <c r="L6" s="2">
        <f>0.3048*36.5</f>
        <v>11.1252</v>
      </c>
      <c r="M6" s="3">
        <v>0.21837</v>
      </c>
      <c r="N6" s="9">
        <v>0.06948378619344</v>
      </c>
    </row>
    <row r="7" ht="36" customHeight="1" spans="1:14">
      <c r="A7" s="1">
        <v>13</v>
      </c>
      <c r="B7" s="2" t="s">
        <v>25</v>
      </c>
      <c r="C7" s="2" t="s">
        <v>18</v>
      </c>
      <c r="D7" s="1">
        <v>736</v>
      </c>
      <c r="E7" s="5" t="s">
        <v>26</v>
      </c>
      <c r="F7" s="2" t="s">
        <v>15</v>
      </c>
      <c r="H7" s="2" t="s">
        <v>16</v>
      </c>
      <c r="I7" s="2">
        <v>533.4</v>
      </c>
      <c r="K7" s="2">
        <v>19.05</v>
      </c>
      <c r="L7" s="2">
        <f>36*0.3048</f>
        <v>10.9728</v>
      </c>
      <c r="M7" s="3">
        <v>224.3328</v>
      </c>
      <c r="N7" s="9">
        <v>54.2050280439206</v>
      </c>
    </row>
    <row r="8" ht="36" customHeight="1" spans="1:14">
      <c r="A8" s="1">
        <v>14</v>
      </c>
      <c r="B8" s="2" t="s">
        <v>27</v>
      </c>
      <c r="C8" s="2" t="s">
        <v>13</v>
      </c>
      <c r="D8" s="10">
        <v>218.37</v>
      </c>
      <c r="E8" s="5" t="s">
        <v>26</v>
      </c>
      <c r="F8" s="2" t="s">
        <v>15</v>
      </c>
      <c r="H8" s="2" t="s">
        <v>16</v>
      </c>
      <c r="I8" s="2">
        <v>533.4</v>
      </c>
      <c r="K8" s="2">
        <v>19.05</v>
      </c>
      <c r="L8" s="2">
        <f>36*0.3048</f>
        <v>10.9728</v>
      </c>
      <c r="M8" s="3">
        <v>0.21837</v>
      </c>
      <c r="N8" s="9">
        <v>0.0527642501406435</v>
      </c>
    </row>
    <row r="9" ht="36" customHeight="1" spans="1:14">
      <c r="A9" s="1">
        <v>16</v>
      </c>
      <c r="B9" s="2" t="s">
        <v>28</v>
      </c>
      <c r="C9" s="2" t="s">
        <v>18</v>
      </c>
      <c r="D9" s="1">
        <v>1760</v>
      </c>
      <c r="E9" s="5" t="s">
        <v>29</v>
      </c>
      <c r="F9" s="2" t="s">
        <v>15</v>
      </c>
      <c r="G9" s="1" t="s">
        <v>30</v>
      </c>
      <c r="H9" s="2" t="s">
        <v>31</v>
      </c>
      <c r="I9" s="2">
        <v>533.4</v>
      </c>
      <c r="K9" s="2">
        <v>23.8125</v>
      </c>
      <c r="L9" s="2">
        <f t="shared" ref="L9:L13" si="0">37.5*0.3048</f>
        <v>11.43</v>
      </c>
      <c r="M9" s="3">
        <v>536.448</v>
      </c>
      <c r="N9" s="9">
        <v>160.525659238362</v>
      </c>
    </row>
    <row r="10" ht="36" customHeight="1" spans="1:14">
      <c r="A10" s="1">
        <v>17</v>
      </c>
      <c r="B10" s="2" t="s">
        <v>32</v>
      </c>
      <c r="C10" s="2" t="s">
        <v>18</v>
      </c>
      <c r="D10" s="1">
        <v>20</v>
      </c>
      <c r="E10" s="5" t="s">
        <v>33</v>
      </c>
      <c r="F10" s="2" t="s">
        <v>15</v>
      </c>
      <c r="G10" s="5" t="s">
        <v>34</v>
      </c>
      <c r="H10" s="2" t="s">
        <v>31</v>
      </c>
      <c r="I10" s="2">
        <v>635</v>
      </c>
      <c r="K10" s="2">
        <v>25.4</v>
      </c>
      <c r="L10" s="2">
        <f t="shared" si="0"/>
        <v>11.43</v>
      </c>
      <c r="M10" s="3">
        <v>6.096</v>
      </c>
      <c r="N10" s="9">
        <v>2.3276447898624</v>
      </c>
    </row>
    <row r="11" ht="36" customHeight="1" spans="1:14">
      <c r="A11" s="1">
        <v>18</v>
      </c>
      <c r="B11" s="2" t="s">
        <v>35</v>
      </c>
      <c r="C11" s="2" t="s">
        <v>18</v>
      </c>
      <c r="D11" s="1">
        <v>65</v>
      </c>
      <c r="E11" s="1" t="s">
        <v>36</v>
      </c>
      <c r="F11" s="2" t="s">
        <v>15</v>
      </c>
      <c r="H11" s="2" t="s">
        <v>31</v>
      </c>
      <c r="I11" s="2">
        <v>673.1</v>
      </c>
      <c r="K11" s="2">
        <v>25.4</v>
      </c>
      <c r="L11" s="2">
        <f t="shared" si="0"/>
        <v>11.43</v>
      </c>
      <c r="M11" s="3">
        <v>19.812</v>
      </c>
      <c r="N11" s="9">
        <v>8.0376484149936</v>
      </c>
    </row>
    <row r="12" ht="36" customHeight="1" spans="1:14">
      <c r="A12" s="1">
        <v>19</v>
      </c>
      <c r="B12" s="2" t="s">
        <v>37</v>
      </c>
      <c r="C12" s="2" t="s">
        <v>18</v>
      </c>
      <c r="D12" s="1">
        <v>20</v>
      </c>
      <c r="E12" s="5" t="s">
        <v>38</v>
      </c>
      <c r="F12" s="2" t="s">
        <v>15</v>
      </c>
      <c r="H12" s="2" t="s">
        <v>31</v>
      </c>
      <c r="I12" s="2">
        <v>539.75</v>
      </c>
      <c r="K12" s="2">
        <v>22.225</v>
      </c>
      <c r="L12" s="2">
        <f t="shared" si="0"/>
        <v>11.43</v>
      </c>
      <c r="M12" s="3">
        <v>6.096</v>
      </c>
      <c r="N12" s="9">
        <v>1.7290642612194</v>
      </c>
    </row>
    <row r="13" ht="36" customHeight="1" spans="1:14">
      <c r="A13" s="1">
        <v>20</v>
      </c>
      <c r="B13" s="2" t="s">
        <v>39</v>
      </c>
      <c r="C13" s="2" t="s">
        <v>18</v>
      </c>
      <c r="D13" s="1">
        <v>446</v>
      </c>
      <c r="E13" s="1" t="s">
        <v>40</v>
      </c>
      <c r="F13" s="2" t="s">
        <v>15</v>
      </c>
      <c r="H13" s="2" t="s">
        <v>31</v>
      </c>
      <c r="I13" s="2">
        <v>533.4</v>
      </c>
      <c r="K13" s="2">
        <v>15.875</v>
      </c>
      <c r="L13" s="2">
        <f t="shared" si="0"/>
        <v>11.43</v>
      </c>
      <c r="M13" s="3">
        <v>135.9408</v>
      </c>
      <c r="N13" s="9">
        <v>27.5415235894233</v>
      </c>
    </row>
    <row r="14" ht="33" customHeight="1" spans="1:14">
      <c r="N14" s="9">
        <f>SUM(N2:N13)</f>
        <v>323.110546445994</v>
      </c>
    </row>
    <row r="15" ht="18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Lindsey Peng</cp:lastModifiedBy>
  <dcterms:created xsi:type="dcterms:W3CDTF">2023-05-12T11:15:00Z</dcterms:created>
  <dcterms:modified xsi:type="dcterms:W3CDTF">2026-08-07T02:27:29Z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3FE8641017174112A59BD9C6EDE02534_12</vt:lpwstr>
  </property>
  <property fmtid="{D5CDD505-2E9C-101B-9397-08002B2CF9AE}" pid="4" name="CalculationRule">
    <vt:i4>0</vt:i4>
  </property>
</Properties>
</file>