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报价和订单\HMH Brazil\2026 Q073-2026-7-27\询价\"/>
    </mc:Choice>
  </mc:AlternateContent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<sst xmlns="http://schemas.openxmlformats.org/spreadsheetml/2006/main" count="40" uniqueCount="32">
  <si>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行号</t>
  </si>
  <si>
    <t>单位</t>
  </si>
  <si>
    <t>数量</t>
  </si>
  <si>
    <t>要求</t>
  </si>
  <si>
    <t>材质</t>
  </si>
  <si>
    <t>管端</t>
  </si>
  <si>
    <t>外径</t>
  </si>
  <si>
    <t>内径</t>
  </si>
  <si>
    <t>壁厚</t>
  </si>
  <si>
    <t>长度</t>
  </si>
  <si>
    <t>总米数</t>
  </si>
  <si>
    <t>吨数</t>
  </si>
  <si>
    <t>Pipe, OD3,5" x ID3", Duplex</t>
  </si>
  <si>
    <t>MM</t>
  </si>
  <si>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管材，</t>
    </r>
    <r>
      <rPr>
        <sz val="11"/>
        <color theme="1"/>
        <rFont val="Arial"/>
        <charset val="134"/>
      </rPr>
      <t xml:space="preserve">3.5"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3.0" </t>
    </r>
    <r>
      <rPr>
        <sz val="11"/>
        <color theme="1"/>
        <rFont val="宋体"/>
        <charset val="134"/>
      </rPr>
      <t>内径，</t>
    </r>
    <r>
      <rPr>
        <sz val="11"/>
        <color theme="1"/>
        <rFont val="Arial"/>
        <charset val="134"/>
      </rPr>
      <t xml:space="preserve">22%Cr </t>
    </r>
    <r>
      <rPr>
        <sz val="11"/>
        <color theme="1"/>
        <rFont val="宋体"/>
        <charset val="134"/>
      </rPr>
      <t>双相不锈钢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16C </t>
    </r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节（材料认证）以及第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节（体积无损检测和表面无损检测）的要求。</t>
    </r>
  </si>
  <si>
    <r>
      <rPr>
        <sz val="11"/>
        <color theme="1"/>
        <rFont val="宋体"/>
        <charset val="134"/>
      </rPr>
      <t>双相不锈钢</t>
    </r>
    <r>
      <rPr>
        <sz val="11"/>
        <color theme="1"/>
        <rFont val="Arial"/>
        <charset val="134"/>
      </rPr>
      <t>_2205</t>
    </r>
  </si>
  <si>
    <t>10000208913_03_PDC</t>
  </si>
  <si>
    <t>PIPE,2.875""x2.125"",22Cr DUPLEX</t>
  </si>
  <si>
    <t>FT - Feet</t>
  </si>
  <si>
    <r>
      <rPr>
        <sz val="11"/>
        <color theme="1"/>
        <rFont val="宋体"/>
        <charset val="134"/>
      </rPr>
      <t>料应符合</t>
    </r>
    <r>
      <rPr>
        <sz val="11"/>
        <color theme="1"/>
        <rFont val="Arial"/>
        <charset val="134"/>
      </rPr>
      <t xml:space="preserve"> API 16C</t>
    </r>
    <r>
      <rPr>
        <sz val="11"/>
        <color theme="1"/>
        <rFont val="宋体"/>
        <charset val="134"/>
      </rPr>
      <t>，具体要求如下：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材料认证应按照第</t>
    </r>
    <r>
      <rPr>
        <sz val="11"/>
        <color theme="1"/>
        <rFont val="Arial"/>
        <charset val="134"/>
      </rPr>
      <t xml:space="preserve"> 4 </t>
    </r>
    <r>
      <rPr>
        <sz val="11"/>
        <color theme="1"/>
        <rFont val="宋体"/>
        <charset val="134"/>
      </rPr>
      <t>节所规定的要求执行；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体积无损检测（</t>
    </r>
    <r>
      <rPr>
        <sz val="11"/>
        <color theme="1"/>
        <rFont val="Arial"/>
        <charset val="134"/>
      </rPr>
      <t>Volumetric NDE</t>
    </r>
    <r>
      <rPr>
        <sz val="11"/>
        <color theme="1"/>
        <rFont val="宋体"/>
        <charset val="134"/>
      </rPr>
      <t>）和表面无损检测（</t>
    </r>
    <r>
      <rPr>
        <sz val="11"/>
        <color theme="1"/>
        <rFont val="Arial"/>
        <charset val="134"/>
      </rPr>
      <t>Surface NDE</t>
    </r>
    <r>
      <rPr>
        <sz val="11"/>
        <color theme="1"/>
        <rFont val="宋体"/>
        <charset val="134"/>
      </rPr>
      <t>）应按照第</t>
    </r>
    <r>
      <rPr>
        <sz val="11"/>
        <color theme="1"/>
        <rFont val="Arial"/>
        <charset val="134"/>
      </rPr>
      <t xml:space="preserve"> 6 </t>
    </r>
    <r>
      <rPr>
        <sz val="11"/>
        <color theme="1"/>
        <rFont val="宋体"/>
        <charset val="134"/>
      </rPr>
      <t>节所规定的要求执行；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符合</t>
    </r>
    <r>
      <rPr>
        <sz val="11"/>
        <color theme="1"/>
        <rFont val="Arial"/>
        <charset val="134"/>
      </rPr>
      <t xml:space="preserve"> NACE MR-0175 </t>
    </r>
    <r>
      <rPr>
        <sz val="11"/>
        <color theme="1"/>
        <rFont val="宋体"/>
        <charset val="134"/>
      </rPr>
      <t>标准。</t>
    </r>
  </si>
  <si>
    <t>PIPE, 2.5", SCH 80, 2205 DUPLEX, ASTM A789/UNS</t>
  </si>
  <si>
    <t>特殊要求：
A1. 材料化学成分应符合 UNS S32205（双相钢2205）。
A2. 夏比V型缺口冲击试验：
按照 5.434.2 第9节执行，并满足以下修改要求：
测试温度：-4°F（-20°C）；
三个试样平均值最低：31 ft-lb；
单个试样最低值：21 ft-lb。
A3. 尺寸和真实位置公差：±0.030。
直线度公差：长度的0.15%（0.0015）。
管材任意5英尺范围内最大直线度偏差不得超过0.180英寸（0.0015 × 2 × 60英寸），测量方式：沿外径、平行于管轴方向，使用拉紧钢丝或直尺测量。
A4. 管端必须加工成方形端面。
A5. 表面无损检测（LPT液体渗透检测）：
按照 HEMPS 10.308 S1A 对整根管材全长进行检测。
低应力标记：H378000-3（修订版）炉号</t>
  </si>
  <si>
    <r>
      <rPr>
        <sz val="11"/>
        <color theme="1"/>
        <rFont val="宋体"/>
        <charset val="134"/>
      </rPr>
      <t>双相不锈钢</t>
    </r>
    <r>
      <rPr>
        <sz val="11"/>
        <color theme="1"/>
        <rFont val="Arial"/>
        <charset val="134"/>
      </rPr>
      <t>_2205 65KSI</t>
    </r>
  </si>
  <si>
    <t>平端</t>
  </si>
  <si>
    <t>5.434.2.1/ASTM A789</t>
  </si>
  <si>
    <t>RAW-PIPE,SEAMLESS, 3.000 NOM DIA, SCH DB</t>
  </si>
  <si>
    <r>
      <rPr>
        <sz val="11"/>
        <color theme="1"/>
        <rFont val="宋体"/>
        <charset val="134"/>
      </rPr>
      <t>原料管，无缝，</t>
    </r>
    <r>
      <rPr>
        <sz val="11"/>
        <color theme="1"/>
        <rFont val="Arial"/>
        <charset val="134"/>
      </rPr>
      <t xml:space="preserve">3.000 </t>
    </r>
    <r>
      <rPr>
        <sz val="11"/>
        <color theme="1"/>
        <rFont val="宋体"/>
        <charset val="134"/>
      </rPr>
      <t>公称直径，双倍特厚壁（原</t>
    </r>
    <r>
      <rPr>
        <sz val="11"/>
        <color theme="1"/>
        <rFont val="Arial"/>
        <charset val="134"/>
      </rPr>
      <t xml:space="preserve"> XXH/XXS</t>
    </r>
    <r>
      <rPr>
        <sz val="11"/>
        <color theme="1"/>
        <rFont val="宋体"/>
        <charset val="134"/>
      </rPr>
      <t>），</t>
    </r>
    <r>
      <rPr>
        <sz val="11"/>
        <color theme="1"/>
        <rFont val="Arial"/>
        <charset val="134"/>
      </rPr>
      <t xml:space="preserve">3.500" </t>
    </r>
    <r>
      <rPr>
        <sz val="11"/>
        <color theme="1"/>
        <rFont val="宋体"/>
        <charset val="134"/>
      </rPr>
      <t>外径，</t>
    </r>
    <r>
      <rPr>
        <sz val="11"/>
        <color theme="1"/>
        <rFont val="Arial"/>
        <charset val="134"/>
      </rPr>
      <t xml:space="preserve">0.600" </t>
    </r>
    <r>
      <rPr>
        <sz val="11"/>
        <color theme="1"/>
        <rFont val="宋体"/>
        <charset val="134"/>
      </rPr>
      <t>壁厚，材料符合</t>
    </r>
    <r>
      <rPr>
        <sz val="11"/>
        <color theme="1"/>
        <rFont val="Arial"/>
        <charset val="134"/>
      </rPr>
      <t xml:space="preserve"> A312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316L</t>
    </r>
    <r>
      <rPr>
        <sz val="11"/>
        <color theme="1"/>
        <rFont val="宋体"/>
        <charset val="134"/>
      </rPr>
      <t>级，</t>
    </r>
    <r>
      <rPr>
        <sz val="11"/>
        <color theme="1"/>
        <rFont val="Arial"/>
        <charset val="134"/>
      </rPr>
      <t>30KSI</t>
    </r>
    <r>
      <rPr>
        <sz val="11"/>
        <color theme="1"/>
        <rFont val="宋体"/>
        <charset val="134"/>
      </rPr>
      <t>，无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规范。
标识：PART NO H160890-1 (REV.)
PURCHASE ORDER NO.
PIPE BATCH NO.</t>
    </r>
  </si>
  <si>
    <t>A312,GR316L,30KSI</t>
  </si>
  <si>
    <t>ASTM A312</t>
  </si>
  <si>
    <t>RAW-PIPE,SEAMLESS, 3.000 NOM DIA, SCH 16</t>
  </si>
  <si>
    <r>
      <rPr>
        <sz val="11"/>
        <color theme="1"/>
        <rFont val="宋体"/>
        <charset val="134"/>
      </rPr>
      <t>特殊要求：</t>
    </r>
    <r>
      <rPr>
        <sz val="11"/>
        <color theme="1"/>
        <rFont val="Arial"/>
        <charset val="134"/>
      </rPr>
      <t xml:space="preserve">
1.</t>
    </r>
    <r>
      <rPr>
        <sz val="11"/>
        <color theme="1"/>
        <rFont val="宋体"/>
        <charset val="134"/>
      </rPr>
      <t>尺寸和同心度公差：</t>
    </r>
    <r>
      <rPr>
        <sz val="11"/>
        <color theme="1"/>
        <rFont val="Arial"/>
        <charset val="134"/>
      </rPr>
      <t>±0.060</t>
    </r>
    <r>
      <rPr>
        <sz val="11"/>
        <color theme="1"/>
        <rFont val="宋体"/>
        <charset val="134"/>
      </rPr>
      <t>。</t>
    </r>
    <r>
      <rPr>
        <sz val="11"/>
        <color theme="1"/>
        <rFont val="Arial"/>
        <charset val="134"/>
      </rPr>
      <t xml:space="preserve">
2.</t>
    </r>
    <r>
      <rPr>
        <sz val="11"/>
        <color theme="1"/>
        <rFont val="宋体"/>
        <charset val="134"/>
      </rPr>
      <t>直线度公差：长度的</t>
    </r>
    <r>
      <rPr>
        <sz val="11"/>
        <color theme="1"/>
        <rFont val="Arial"/>
        <charset val="134"/>
      </rPr>
      <t>0.15%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0.0015</t>
    </r>
    <r>
      <rPr>
        <sz val="11"/>
        <color theme="1"/>
        <rFont val="宋体"/>
        <charset val="134"/>
      </rPr>
      <t>）。</t>
    </r>
    <r>
      <rPr>
        <sz val="11"/>
        <color theme="1"/>
        <rFont val="Arial"/>
        <charset val="134"/>
      </rPr>
      <t xml:space="preserve">
3.</t>
    </r>
    <r>
      <rPr>
        <sz val="11"/>
        <color theme="1"/>
        <rFont val="宋体"/>
        <charset val="134"/>
      </rPr>
      <t>管材任意</t>
    </r>
    <r>
      <rPr>
        <sz val="11"/>
        <color theme="1"/>
        <rFont val="Arial"/>
        <charset val="134"/>
      </rPr>
      <t>5</t>
    </r>
    <r>
      <rPr>
        <sz val="11"/>
        <color theme="1"/>
        <rFont val="宋体"/>
        <charset val="134"/>
      </rPr>
      <t>英尺长度范围内最大直线度偏差不得超过</t>
    </r>
    <r>
      <rPr>
        <sz val="11"/>
        <color theme="1"/>
        <rFont val="Arial"/>
        <charset val="134"/>
      </rPr>
      <t>0.180</t>
    </r>
    <r>
      <rPr>
        <sz val="11"/>
        <color theme="1"/>
        <rFont val="宋体"/>
        <charset val="134"/>
      </rPr>
      <t>英寸（</t>
    </r>
    <r>
      <rPr>
        <sz val="11"/>
        <color theme="1"/>
        <rFont val="Arial"/>
        <charset val="134"/>
      </rPr>
      <t>0.0015 × 2 × 60</t>
    </r>
    <r>
      <rPr>
        <sz val="11"/>
        <color theme="1"/>
        <rFont val="宋体"/>
        <charset val="134"/>
      </rPr>
      <t>英寸），测量方式：沿管轴方向，在外径表面使用拉紧钢丝或直尺测量。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标记：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除</t>
    </r>
    <r>
      <rPr>
        <sz val="11"/>
        <color theme="1"/>
        <rFont val="Arial"/>
        <charset val="134"/>
      </rPr>
      <t xml:space="preserve"> ASTM A312 </t>
    </r>
    <r>
      <rPr>
        <sz val="11"/>
        <color theme="1"/>
        <rFont val="宋体"/>
        <charset val="134"/>
      </rPr>
      <t>要求的标记外，每根管材还必须标记：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零件号：</t>
    </r>
    <r>
      <rPr>
        <sz val="11"/>
        <color theme="1"/>
        <rFont val="Arial"/>
        <charset val="134"/>
      </rPr>
      <t>H300854-5</t>
    </r>
    <r>
      <rPr>
        <sz val="11"/>
        <color theme="1"/>
        <rFont val="宋体"/>
        <charset val="134"/>
      </rPr>
      <t>（修订版）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（采购订单号）</t>
    </r>
  </si>
  <si>
    <t>A312,GR316L,35KSI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</si>
</sst>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77" fontId="1" fillId="2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70" zoomScaleNormal="70" workbookViewId="0">
      <selection activeCell="A9" sqref="$A9:$XFD21"/>
    </sheetView>
  </sheetViews>
  <sheetFormatPr defaultColWidth="9" defaultRowHeight="14.1"/>
  <cols>
    <col min="1" max="1" width="14.6666666666667" style="1" customWidth="1"/>
    <col min="2" max="2" width="52.5045045045045" style="2" customWidth="1"/>
    <col min="3" max="3" width="9" style="2"/>
    <col min="4" max="4" width="9" style="1"/>
    <col min="5" max="5" width="83.8378378378378" style="1" customWidth="1"/>
    <col min="6" max="6" width="28.6126126126126" style="2" customWidth="1"/>
    <col min="7" max="7" width="21.1801801801802" style="1" customWidth="1"/>
    <col min="8" max="8" width="18.4144144144144" style="2" customWidth="1"/>
    <col min="9" max="10" width="9" style="2"/>
    <col min="11" max="12" width="9.18018018018018" style="2"/>
    <col min="13" max="13" width="11.5045045045045" style="3"/>
    <col min="14" max="14" width="13.8918918918919" style="4"/>
    <col min="15" max="15" width="9.18018018018018" style="2"/>
    <col min="16" max="16384" width="9" style="2"/>
  </cols>
  <sheetData>
    <row r="1" ht="14.15" spans="1:14">
      <c r="A1" s="5" t="s">
        <v>0</v>
      </c>
      <c r="C1" s="6" t="s">
        <v>1</v>
      </c>
      <c r="D1" s="5" t="s">
        <v>2</v>
      </c>
      <c r="E1" s="5" t="s">
        <v>3</v>
      </c>
      <c r="F1" s="6" t="s">
        <v>4</v>
      </c>
      <c r="G1" s="5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7" t="s">
        <v>10</v>
      </c>
      <c r="N1" s="8" t="s">
        <v>11</v>
      </c>
    </row>
    <row r="2" ht="36" customHeight="1" spans="1:14">
      <c r="A2" s="1">
        <v>3</v>
      </c>
      <c r="B2" s="2" t="s">
        <v>12</v>
      </c>
      <c r="C2" s="2" t="s">
        <v>13</v>
      </c>
      <c r="D2" s="9">
        <v>871.72</v>
      </c>
      <c r="E2" s="5" t="s">
        <v>14</v>
      </c>
      <c r="F2" s="6" t="s">
        <v>15</v>
      </c>
      <c r="G2" s="5"/>
      <c r="H2" s="2" t="s">
        <v>16</v>
      </c>
      <c r="I2" s="2">
        <v>88.9</v>
      </c>
      <c r="J2" s="2">
        <v>76.2</v>
      </c>
      <c r="K2" s="2">
        <v>6.35</v>
      </c>
      <c r="L2" s="2">
        <v>11430</v>
      </c>
      <c r="M2" s="3">
        <f>D2/1000</f>
        <v>0.87172</v>
      </c>
      <c r="N2" s="4">
        <v>0.011268364463226</v>
      </c>
    </row>
    <row r="3" ht="36" customHeight="1" spans="1:14">
      <c r="A3" s="1">
        <v>5</v>
      </c>
      <c r="B3" s="2" t="s">
        <v>17</v>
      </c>
      <c r="C3" s="2" t="s">
        <v>18</v>
      </c>
      <c r="D3" s="1">
        <v>410</v>
      </c>
      <c r="E3" s="5" t="s">
        <v>19</v>
      </c>
      <c r="F3" s="6" t="s">
        <v>15</v>
      </c>
      <c r="G3" s="5"/>
      <c r="H3" s="2" t="s">
        <v>16</v>
      </c>
      <c r="I3" s="2">
        <v>73.025</v>
      </c>
      <c r="J3" s="2">
        <v>53.975</v>
      </c>
      <c r="K3" s="2">
        <v>9.525</v>
      </c>
      <c r="L3" s="2">
        <v>11430</v>
      </c>
      <c r="M3" s="3">
        <f>D3*0.3048</f>
        <v>124.968</v>
      </c>
      <c r="N3" s="4">
        <v>1.863934304382</v>
      </c>
    </row>
    <row r="4" ht="36" customHeight="1" spans="1:14">
      <c r="A4" s="1">
        <v>25</v>
      </c>
      <c r="B4" s="2" t="s">
        <v>20</v>
      </c>
      <c r="C4" s="2" t="s">
        <v>18</v>
      </c>
      <c r="D4" s="1">
        <v>3520</v>
      </c>
      <c r="E4" s="5" t="s">
        <v>21</v>
      </c>
      <c r="F4" s="6" t="s">
        <v>22</v>
      </c>
      <c r="G4" s="5" t="s">
        <v>23</v>
      </c>
      <c r="H4" s="2" t="s">
        <v>24</v>
      </c>
      <c r="I4" s="2">
        <v>73.025</v>
      </c>
      <c r="K4" s="2">
        <v>7.0104</v>
      </c>
      <c r="L4" s="2">
        <v>11430</v>
      </c>
      <c r="M4" s="3">
        <v>1072.896</v>
      </c>
      <c r="N4" s="4">
        <v>12.2442867891172</v>
      </c>
    </row>
    <row r="5" ht="36" customHeight="1" spans="1:14">
      <c r="E5" s="5"/>
      <c r="F5" s="6"/>
      <c r="G5" s="5"/>
      <c r="N5" s="10">
        <f>SUM(N2:N4)</f>
        <v>14.1194894579624</v>
      </c>
    </row>
    <row r="6" ht="36" customHeight="1" spans="1:14">
      <c r="A6" s="1">
        <v>15</v>
      </c>
      <c r="B6" s="2" t="s">
        <v>25</v>
      </c>
      <c r="C6" s="2" t="s">
        <v>18</v>
      </c>
      <c r="D6" s="1">
        <v>48</v>
      </c>
      <c r="E6" s="5" t="s">
        <v>26</v>
      </c>
      <c r="F6" s="2" t="s">
        <v>27</v>
      </c>
      <c r="G6" s="5" t="s">
        <v>23</v>
      </c>
      <c r="H6" s="2" t="s">
        <v>28</v>
      </c>
      <c r="I6" s="2">
        <v>88.9</v>
      </c>
      <c r="K6" s="2">
        <v>15.24</v>
      </c>
      <c r="L6" s="2">
        <v>11430</v>
      </c>
      <c r="M6" s="3">
        <v>14.6304</v>
      </c>
      <c r="N6" s="4">
        <v>0.405010193436058</v>
      </c>
    </row>
    <row r="7" ht="36" customHeight="1" spans="1:14">
      <c r="A7" s="1">
        <v>21</v>
      </c>
      <c r="B7" s="2" t="s">
        <v>29</v>
      </c>
      <c r="C7" s="2" t="s">
        <v>18</v>
      </c>
      <c r="D7" s="1">
        <v>3666</v>
      </c>
      <c r="E7" s="5" t="s">
        <v>30</v>
      </c>
      <c r="F7" s="2" t="s">
        <v>31</v>
      </c>
      <c r="G7" s="5" t="s">
        <v>23</v>
      </c>
      <c r="H7" s="2" t="s">
        <v>28</v>
      </c>
      <c r="I7" s="2">
        <v>88.9</v>
      </c>
      <c r="K7" s="2">
        <v>11.1252</v>
      </c>
      <c r="L7" s="2">
        <v>11430</v>
      </c>
      <c r="M7" s="3">
        <v>1117.3968</v>
      </c>
      <c r="N7" s="4">
        <v>23.8422493501167</v>
      </c>
    </row>
    <row r="8" ht="36" customHeight="1" spans="1:14">
      <c r="N8" s="10">
        <f>SUM(N6:N7)</f>
        <v>24.2472595435528</v>
      </c>
    </row>
    <row r="9" ht="18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Lindsey Peng</cp:lastModifiedBy>
  <dcterms:created xsi:type="dcterms:W3CDTF">2023-05-12T11:15:00Z</dcterms:created>
  <dcterms:modified xsi:type="dcterms:W3CDTF">2026-08-07T02:27:22Z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3FE8641017174112A59BD9C6EDE02534_12</vt:lpwstr>
  </property>
  <property fmtid="{D5CDD505-2E9C-101B-9397-08002B2CF9AE}" pid="4" name="CalculationRule">
    <vt:i4>0</vt:i4>
  </property>
</Properties>
</file>