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HuaweiMoveData\Users\阳吉会\Desktop\"/>
    </mc:Choice>
  </mc:AlternateContent>
  <bookViews>
    <workbookView windowWidth="27952" windowHeight="15255"/>
  </bookViews>
  <sheets>
    <sheet name="不锈钢液压管材" sheetId="7" r:id="rId1"/>
  </sheets>
  <definedNames>
    <definedName name="_xlnm._FilterDatabase" localSheetId="0" hidden="1">不锈钢液压管材!$A$4:$XDO$9</definedName>
    <definedName name="_xlnm.Print_Area" localSheetId="0">不锈钢液压管材!$A$1:$J$8</definedName>
    <definedName name="_xlnm.Print_Titles" localSheetId="0">不锈钢液压管材!$1:$4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<sst xmlns="http://schemas.openxmlformats.org/spreadsheetml/2006/main" count="34" uniqueCount="25">
  <si>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工程PROJECT</t>
  </si>
  <si>
    <t>HTJ23221</t>
  </si>
  <si>
    <t>液压管材订货明细表</t>
  </si>
  <si>
    <t>图号Draw</t>
  </si>
  <si>
    <t>VSH756-408-17MX</t>
  </si>
  <si>
    <t>船名SHIPNAME</t>
  </si>
  <si>
    <t>146m全回转打桩船</t>
  </si>
  <si>
    <t>日期Date</t>
  </si>
  <si>
    <t>2026.8.25</t>
  </si>
  <si>
    <t>序号</t>
  </si>
  <si>
    <t>物资(设备)名称</t>
  </si>
  <si>
    <t>型号规格</t>
  </si>
  <si>
    <t>价格（元/吨）</t>
  </si>
  <si>
    <t>计量单位</t>
  </si>
  <si>
    <t>申请数</t>
  </si>
  <si>
    <t>重量（KG）</t>
  </si>
  <si>
    <t>计划使用时间</t>
  </si>
  <si>
    <t>备注</t>
  </si>
  <si>
    <t>船用无缝不锈钢管</t>
  </si>
  <si>
    <t>GB14976-2012-SUS316L-27X3</t>
  </si>
  <si>
    <t>米</t>
  </si>
  <si>
    <t>提供CCS工厂认证证书和出厂合格证</t>
  </si>
  <si>
    <t>GB14976-2012-SUS316L-34X4.5</t>
  </si>
  <si>
    <t>GB14976-2012-SUS316L-42X3.5</t>
  </si>
  <si>
    <t>GB14976-2012-SUS316L-89X5.5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</si>
</sst>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1" applyNumberFormat="0" applyFill="0" applyProtection="0">
      <alignment horizontal="center" vertical="center" wrapText="1"/>
    </xf>
    <xf numFmtId="0" fontId="0" fillId="0" borderId="0">
      <alignment vertical="center"/>
    </xf>
    <xf numFmtId="0" fontId="4" fillId="0" borderId="0"/>
    <xf numFmtId="0" fontId="29" fillId="0" borderId="0">
      <alignment vertical="center"/>
    </xf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 wrapText="1"/>
    </xf>
    <xf numFmtId="7" fontId="3" fillId="0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准样式" xfId="49"/>
    <cellStyle name="常规 11" xfId="50"/>
    <cellStyle name="常规 12 2" xfId="51"/>
    <cellStyle name="常规 2" xfId="52"/>
    <cellStyle name="常规 3" xfId="53"/>
    <cellStyle name="常规_Sheet1" xfId="54"/>
  </cellStyles>
  <tableStyles count="0" defaultTableStyle="TableStyleMedium9" defaultPivotStyle="PivotStyleLight16"/>
  <colors>
    <mruColors>
      <color rgb="00FFFFFF"/>
      <color rgb="003333FF"/>
      <color rgb="0000B0F0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K9"/>
  <sheetViews>
    <sheetView tabSelected="1" view="pageBreakPreview" zoomScaleNormal="115" workbookViewId="0">
      <selection activeCell="C31" sqref="C31"/>
    </sheetView>
  </sheetViews>
  <sheetFormatPr defaultColWidth="9" defaultRowHeight="13.5"/>
  <cols>
    <col min="1" max="1" width="5.25663716814159" style="1" customWidth="1"/>
    <col min="2" max="2" width="21.6371681415929" style="1" customWidth="1"/>
    <col min="3" max="3" width="30.1238938053097" style="3" customWidth="1"/>
    <col min="4" max="4" width="21.9734513274336" style="3" customWidth="1"/>
    <col min="5" max="6" width="6.50442477876106" style="3" customWidth="1"/>
    <col min="7" max="7" width="9.12389380530973" style="3" customWidth="1"/>
    <col min="8" max="8" width="6.50442477876106" style="3" customWidth="1"/>
    <col min="9" max="9" width="7.50442477876106" style="3" customWidth="1"/>
    <col min="10" max="10" width="18.6283185840708" style="3" customWidth="1"/>
    <col min="11" max="116" width="9" style="3"/>
    <col min="117" max="117" width="9" style="3" customWidth="1"/>
    <col min="118" max="16384" width="9" style="3"/>
  </cols>
  <sheetData>
    <row r="1" ht="21" customHeight="1" spans="1:11">
      <c r="A1" s="4" t="s">
        <v>0</v>
      </c>
      <c r="B1" s="4"/>
      <c r="C1" s="5" t="s">
        <v>1</v>
      </c>
      <c r="D1" s="5"/>
      <c r="E1" s="6" t="s">
        <v>2</v>
      </c>
      <c r="F1" s="6"/>
      <c r="G1" s="6"/>
      <c r="H1" s="6"/>
      <c r="I1" s="7" t="s">
        <v>3</v>
      </c>
      <c r="J1" s="8" t="s">
        <v>4</v>
      </c>
    </row>
    <row r="2" ht="21" customHeight="1" spans="1:11">
      <c r="A2" s="4"/>
      <c r="B2" s="4"/>
      <c r="C2" s="5"/>
      <c r="D2" s="5"/>
      <c r="E2" s="6"/>
      <c r="F2" s="6"/>
      <c r="G2" s="6"/>
      <c r="H2" s="6"/>
      <c r="I2" s="9"/>
      <c r="J2" s="9"/>
    </row>
    <row r="3" ht="45.75" customHeight="1" spans="1:11">
      <c r="A3" s="4" t="s">
        <v>5</v>
      </c>
      <c r="B3" s="4"/>
      <c r="C3" s="10" t="s">
        <v>6</v>
      </c>
      <c r="D3" s="10"/>
      <c r="E3" s="6"/>
      <c r="F3" s="6"/>
      <c r="G3" s="6"/>
      <c r="H3" s="6"/>
      <c r="I3" s="11" t="s">
        <v>7</v>
      </c>
      <c r="J3" s="9" t="s">
        <v>8</v>
      </c>
    </row>
    <row r="4" ht="45.75" customHeight="1" spans="1:11">
      <c r="A4" s="12" t="s">
        <v>9</v>
      </c>
      <c r="B4" s="12" t="s">
        <v>10</v>
      </c>
      <c r="C4" s="12" t="s">
        <v>11</v>
      </c>
      <c r="D4" s="13" t="s">
        <v>12</v>
      </c>
      <c r="E4" s="12" t="s">
        <v>13</v>
      </c>
      <c r="F4" s="12" t="s">
        <v>14</v>
      </c>
      <c r="G4" s="12" t="s">
        <v>15</v>
      </c>
      <c r="H4" s="12" t="s">
        <v>16</v>
      </c>
      <c r="I4" s="12"/>
      <c r="J4" s="12" t="s">
        <v>17</v>
      </c>
    </row>
    <row r="5" s="1" customFormat="1" ht="37" customHeight="1" spans="1:11">
      <c r="A5" s="14">
        <v>1</v>
      </c>
      <c r="B5" s="15" t="s">
        <v>18</v>
      </c>
      <c r="C5" s="15" t="s">
        <v>19</v>
      </c>
      <c r="D5" s="16"/>
      <c r="E5" s="17" t="s">
        <v>20</v>
      </c>
      <c r="F5" s="12">
        <v>150</v>
      </c>
      <c r="G5" s="12">
        <f>F5*K5</f>
        <v>269.1</v>
      </c>
      <c r="H5" s="18">
        <v>46305</v>
      </c>
      <c r="I5" s="19"/>
      <c r="J5" s="19" t="s">
        <v>21</v>
      </c>
      <c r="K5" s="1">
        <v>1.794</v>
      </c>
    </row>
    <row r="6" s="1" customFormat="1" ht="37" customHeight="1" spans="1:11">
      <c r="A6" s="14">
        <f>A5+1</f>
        <v>2</v>
      </c>
      <c r="B6" s="15" t="s">
        <v>18</v>
      </c>
      <c r="C6" s="15" t="s">
        <v>22</v>
      </c>
      <c r="D6" s="16"/>
      <c r="E6" s="17" t="s">
        <v>20</v>
      </c>
      <c r="F6" s="12">
        <v>90</v>
      </c>
      <c r="G6" s="12">
        <f>F6*K6</f>
        <v>297.63</v>
      </c>
      <c r="H6" s="18">
        <v>46305</v>
      </c>
      <c r="I6" s="19"/>
      <c r="J6" s="19" t="s">
        <v>21</v>
      </c>
      <c r="K6" s="1">
        <v>3.307</v>
      </c>
    </row>
    <row r="7" s="1" customFormat="1" ht="37" customHeight="1" spans="1:11">
      <c r="A7" s="14">
        <f>A6+1</f>
        <v>3</v>
      </c>
      <c r="B7" s="15" t="s">
        <v>18</v>
      </c>
      <c r="C7" s="15" t="s">
        <v>23</v>
      </c>
      <c r="D7" s="16"/>
      <c r="E7" s="17" t="s">
        <v>20</v>
      </c>
      <c r="F7" s="12">
        <v>80</v>
      </c>
      <c r="G7" s="12">
        <f>F7*K7</f>
        <v>268.56</v>
      </c>
      <c r="H7" s="18">
        <v>46305</v>
      </c>
      <c r="I7" s="19"/>
      <c r="J7" s="19" t="s">
        <v>21</v>
      </c>
      <c r="K7" s="1">
        <v>3.357</v>
      </c>
    </row>
    <row r="8" s="2" customFormat="1" ht="37" customHeight="1" spans="1:11">
      <c r="A8" s="14">
        <f>A7+1</f>
        <v>4</v>
      </c>
      <c r="B8" s="15" t="s">
        <v>18</v>
      </c>
      <c r="C8" s="15" t="s">
        <v>24</v>
      </c>
      <c r="D8" s="16"/>
      <c r="E8" s="17" t="s">
        <v>20</v>
      </c>
      <c r="F8" s="12">
        <v>10</v>
      </c>
      <c r="G8" s="12">
        <f>F8*K8</f>
        <v>114.41</v>
      </c>
      <c r="H8" s="18">
        <v>46305</v>
      </c>
      <c r="I8" s="19"/>
      <c r="J8" s="19" t="s">
        <v>21</v>
      </c>
      <c r="K8" s="2">
        <v>11.441</v>
      </c>
    </row>
    <row r="9" ht="28" customHeight="1" spans="1:11">
      <c r="G9" s="20">
        <f>SUM(G5:G8)</f>
        <v>949.7</v>
      </c>
    </row>
  </sheetData>
  <autoFilter xmlns:etc="http://www.wps.cn/officeDocument/2017/etCustomData" ref="A4:XDO9" etc:filterBottomFollowUsedRange="0">
    <extLst/>
  </autoFilter>
  <mergeCells count="10">
    <mergeCell ref="I2:J2"/>
    <mergeCell ref="A3:B3"/>
    <mergeCell ref="H4:I4"/>
    <mergeCell ref="H5:I5"/>
    <mergeCell ref="H6:I6"/>
    <mergeCell ref="H7:I7"/>
    <mergeCell ref="H8:I8"/>
    <mergeCell ref="C1:C2"/>
    <mergeCell ref="A1:B2"/>
    <mergeCell ref="E1:H3"/>
  </mergeCells>
  <pageMargins left="0.196850393700787" right="0" top="0.78740157480315" bottom="0.511811023622047" header="0" footer="0.511811023622047"/>
  <pageSetup paperSize="9" scale="78" fitToHeight="0" orientation="portrait" horizontalDpi="4000"/>
  <headerFooter alignWithMargins="0" scaleWithDoc="0">
    <oddHeader>&amp;R
第 &amp;P 页，共 &amp;N 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不锈钢液压管材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yhonne</dc:creator>
  <cp:lastModifiedBy>A 欧阳^_^</cp:lastModifiedBy>
  <dcterms:created xsi:type="dcterms:W3CDTF">2010-08-30T07:48:00Z</dcterms:created>
  <cp:lastPrinted>2025-09-12T01:14:00Z</cp:lastPrinted>
  <dcterms:modified xsi:type="dcterms:W3CDTF">2026-08-28T01:15:41Z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75D972A36714467B85110298382935BB_13</vt:lpwstr>
  </property>
  <property fmtid="{D5CDD505-2E9C-101B-9397-08002B2CF9AE}" pid="4" name="CalculationRule">
    <vt:i4>0</vt:i4>
  </property>
</Properties>
</file>