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271" windowHeight="18831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<sst xmlns="http://schemas.openxmlformats.org/spreadsheetml/2006/main" count="37">
  <si>
    <t>请提供样品价格，试订批报价，大批量采购报价，最小起订量，生产周期，生产厂家名称跟商标图片</t>
  </si>
  <si>
    <t>序号</t>
  </si>
  <si>
    <t>品名</t>
  </si>
  <si>
    <r>
      <t>规格</t>
    </r>
    <r>
      <rPr>
        <sz val="12"/>
        <rFont val="Cambria"/>
        <charset val="134"/>
      </rPr>
      <t>,mm</t>
    </r>
  </si>
  <si>
    <t>钢级，标准</t>
  </si>
  <si>
    <t>数量，米</t>
  </si>
  <si>
    <t>数量，吨</t>
  </si>
  <si>
    <t>请注明生产厂家</t>
  </si>
  <si>
    <t>请注明单规格最小起订量</t>
  </si>
  <si>
    <t>生产交期</t>
  </si>
  <si>
    <t>价格</t>
  </si>
  <si>
    <t>无缝冷拔精密管</t>
  </si>
  <si>
    <t>OD 8x ID 6 x 6000</t>
  </si>
  <si>
    <r>
      <t>E235- EN 10305-4 -</t>
    </r>
    <r>
      <rPr>
        <sz val="12"/>
        <rFont val="宋体"/>
        <family val="1"/>
        <charset val="0"/>
      </rPr>
      <t>选项</t>
    </r>
    <r>
      <rPr>
        <sz val="12"/>
        <rFont val="Cambria"/>
        <family val="1"/>
        <charset val="0"/>
      </rPr>
      <t>5</t>
    </r>
  </si>
  <si>
    <t>OD 8x WT 1 x 6000</t>
  </si>
  <si>
    <r>
      <t>E235- EN 10305-4 -</t>
    </r>
    <r>
      <rPr>
        <sz val="12"/>
        <rFont val="宋体"/>
        <family val="1"/>
        <charset val="0"/>
      </rPr>
      <t>选项</t>
    </r>
    <r>
      <rPr>
        <sz val="12"/>
        <rFont val="Cambria"/>
        <family val="1"/>
        <charset val="0"/>
      </rPr>
      <t>33</t>
    </r>
  </si>
  <si>
    <t>OD12x ID 9 x 6000</t>
  </si>
  <si>
    <t>OD12x WT 1.5x6000</t>
  </si>
  <si>
    <t>OD22 x  ID 18 x 6000</t>
  </si>
  <si>
    <t>OD22 x WT 2 x 6000</t>
  </si>
  <si>
    <r>
      <t>OD 6 x ID 4.4 (OD</t>
    </r>
    <r>
      <rPr>
        <sz val="12"/>
        <rFont val="宋体"/>
        <charset val="134"/>
      </rPr>
      <t>偏差：</t>
    </r>
    <r>
      <rPr>
        <sz val="12"/>
        <rFont val="Cambria"/>
        <charset val="134"/>
      </rPr>
      <t>+/-0.08, ID</t>
    </r>
    <r>
      <rPr>
        <sz val="12"/>
        <rFont val="宋体"/>
        <charset val="134"/>
      </rPr>
      <t>偏差</t>
    </r>
    <r>
      <rPr>
        <sz val="12"/>
        <rFont val="Cambria"/>
        <charset val="134"/>
      </rPr>
      <t>:+/-0.08)</t>
    </r>
  </si>
  <si>
    <r>
      <t>E235- EN 10305-4 -</t>
    </r>
    <r>
      <rPr>
        <sz val="12"/>
        <rFont val="宋体"/>
        <family val="1"/>
        <charset val="0"/>
      </rPr>
      <t>选项</t>
    </r>
    <r>
      <rPr>
        <sz val="12"/>
        <rFont val="Cambria"/>
        <family val="1"/>
        <charset val="0"/>
      </rPr>
      <t>6</t>
    </r>
  </si>
  <si>
    <r>
      <t>E235- EN 10305-4 -</t>
    </r>
    <r>
      <rPr>
        <sz val="12"/>
        <rFont val="宋体"/>
        <family val="1"/>
        <charset val="0"/>
      </rPr>
      <t>选项</t>
    </r>
    <r>
      <rPr>
        <sz val="12"/>
        <rFont val="Cambria"/>
        <family val="1"/>
        <charset val="0"/>
      </rPr>
      <t>34</t>
    </r>
  </si>
  <si>
    <t>OD 6 x  ID 4.4 x 6000</t>
  </si>
  <si>
    <t>OD 18 x  ID 15 x 6000</t>
  </si>
  <si>
    <t>OD 18 x WT 1.5x6000</t>
  </si>
  <si>
    <t>OD 15 x WT 1.5x6000</t>
  </si>
  <si>
    <t>OD 15 x  ID 12 x 6000</t>
  </si>
  <si>
    <t>OD 32 x  ID 28 x 6000</t>
  </si>
  <si>
    <t>OD 10 x WT 1.0 x 6000</t>
  </si>
  <si>
    <t>OD 32 x WT 2.0 x 6000</t>
  </si>
  <si>
    <t>OD 6 x WT 1.0 x 6000</t>
  </si>
  <si>
    <t>OD 25 x  ID 22 x 6000</t>
  </si>
  <si>
    <t>OD 25 x WT 1.5 x 6000</t>
  </si>
  <si>
    <t>OD 28 x WT 2.5 x 6000</t>
  </si>
  <si>
    <t>OD 28 x WT 1.5 x 6000</t>
  </si>
  <si>
    <t>OD 28 x  ID 25 x 6000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</si>
</sst>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_ "/>
    <numFmt numFmtId="44" formatCode="_ &quot;￥&quot;* #,##0.00_ ;_ &quot;￥&quot;* \-#,##0.00_ ;_ &quot;￥&quot;* &quot;-&quot;??_ ;_ @_ "/>
    <numFmt numFmtId="177" formatCode="#,##0.00_ "/>
  </numFmts>
  <fonts count="28">
    <font>
      <sz val="11"/>
      <color theme="1"/>
      <name val="宋体"/>
      <charset val="134"/>
      <scheme val="minor"/>
    </font>
    <font>
      <sz val="12"/>
      <color theme="1"/>
      <name val="Cambria"/>
      <charset val="134"/>
    </font>
    <font>
      <sz val="11"/>
      <color theme="1"/>
      <name val="Cambria"/>
      <charset val="134"/>
    </font>
    <font>
      <b/>
      <sz val="12"/>
      <name val="宋体"/>
      <family val="1"/>
      <charset val="0"/>
    </font>
    <font>
      <sz val="12"/>
      <name val="宋体"/>
      <family val="1"/>
      <charset val="0"/>
    </font>
    <font>
      <sz val="12"/>
      <name val="宋体"/>
      <charset val="134"/>
    </font>
    <font>
      <sz val="12"/>
      <name val="Cambria"/>
      <family val="1"/>
      <charset val="0"/>
    </font>
    <font>
      <sz val="12"/>
      <name val="Cambria"/>
      <charset val="134"/>
    </font>
    <font>
      <b/>
      <sz val="12"/>
      <name val="Cambria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8"/>
  <sheetViews>
    <sheetView tabSelected="1" workbookViewId="0">
      <selection activeCell="F3" sqref="F3:F25"/>
    </sheetView>
  </sheetViews>
  <sheetFormatPr defaultColWidth="8.61261261261261" defaultRowHeight="14.1"/>
  <cols>
    <col min="1" max="1" width="8.61261261261261" style="2"/>
    <col min="2" max="2" width="19.9189189189189" style="2" customWidth="1"/>
    <col min="3" max="3" width="26.4864864864865" style="2" customWidth="1"/>
    <col min="4" max="4" width="29.036036036036" style="2" customWidth="1"/>
    <col min="5" max="6" width="14.2162162162162" style="2"/>
    <col min="7" max="7" width="16.7567567567568" style="2" customWidth="1"/>
    <col min="8" max="8" width="16.9099099099099" style="2" customWidth="1"/>
    <col min="9" max="9" width="16.0630630630631" style="2" customWidth="1"/>
    <col min="10" max="10" width="20.7747747747748" style="2" customWidth="1"/>
    <col min="11" max="11" width="8.61261261261261" style="2"/>
  </cols>
  <sheetData>
    <row r="1" s="1" customFormat="1" ht="2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4"/>
    </row>
    <row r="2" s="1" customFormat="1" ht="25" customHeight="1" spans="1:10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25" customHeight="1" spans="1:12">
      <c r="A3" s="8">
        <v>1</v>
      </c>
      <c r="B3" s="5" t="s">
        <v>11</v>
      </c>
      <c r="C3" s="9" t="s">
        <v>12</v>
      </c>
      <c r="D3" s="8" t="s">
        <v>13</v>
      </c>
      <c r="E3" s="10">
        <v>131628</v>
      </c>
      <c r="F3" s="11">
        <f>0.02466*L3*(K3-L3)*E3/1000</f>
        <v>22.72162536</v>
      </c>
      <c r="G3" s="12"/>
      <c r="H3" s="12"/>
      <c r="I3" s="12"/>
      <c r="J3" s="12"/>
      <c r="K3" s="1">
        <v>8</v>
      </c>
      <c r="L3" s="1">
        <v>1</v>
      </c>
    </row>
    <row r="4" s="1" customFormat="1" ht="25" customHeight="1" spans="1:12">
      <c r="A4" s="8">
        <v>2</v>
      </c>
      <c r="B4" s="5" t="s">
        <v>11</v>
      </c>
      <c r="C4" s="9" t="s">
        <v>14</v>
      </c>
      <c r="D4" s="8" t="s">
        <v>15</v>
      </c>
      <c r="E4" s="10">
        <v>16362</v>
      </c>
      <c r="F4" s="11">
        <f t="shared" ref="F4:F24" si="0">0.02466*L4*(K4-L4)*E4/1000</f>
        <v>2.82440844</v>
      </c>
      <c r="G4" s="12"/>
      <c r="H4" s="12"/>
      <c r="I4" s="12"/>
      <c r="J4" s="12"/>
      <c r="K4" s="1">
        <v>8</v>
      </c>
      <c r="L4" s="1">
        <v>1</v>
      </c>
    </row>
    <row r="5" s="1" customFormat="1" ht="25" customHeight="1" spans="1:12">
      <c r="A5" s="8">
        <v>3</v>
      </c>
      <c r="B5" s="5" t="s">
        <v>11</v>
      </c>
      <c r="C5" s="9" t="s">
        <v>16</v>
      </c>
      <c r="D5" s="8" t="s">
        <v>13</v>
      </c>
      <c r="E5" s="10">
        <v>125184</v>
      </c>
      <c r="F5" s="11">
        <f t="shared" si="0"/>
        <v>48.62083968</v>
      </c>
      <c r="G5" s="12"/>
      <c r="H5" s="12"/>
      <c r="I5" s="12"/>
      <c r="J5" s="12"/>
      <c r="K5" s="1">
        <v>12</v>
      </c>
      <c r="L5" s="1">
        <v>1.5</v>
      </c>
    </row>
    <row r="6" s="1" customFormat="1" ht="25" customHeight="1" spans="1:12">
      <c r="A6" s="8">
        <v>4</v>
      </c>
      <c r="B6" s="5" t="s">
        <v>11</v>
      </c>
      <c r="C6" s="9" t="s">
        <v>17</v>
      </c>
      <c r="D6" s="8" t="s">
        <v>15</v>
      </c>
      <c r="E6" s="10">
        <v>36665</v>
      </c>
      <c r="F6" s="11">
        <f t="shared" si="0"/>
        <v>14.240502675</v>
      </c>
      <c r="G6" s="12"/>
      <c r="H6" s="12"/>
      <c r="I6" s="12"/>
      <c r="J6" s="12"/>
      <c r="K6" s="1">
        <v>12</v>
      </c>
      <c r="L6" s="1">
        <v>1.5</v>
      </c>
    </row>
    <row r="7" s="1" customFormat="1" ht="25" customHeight="1" spans="1:12">
      <c r="A7" s="8">
        <v>5</v>
      </c>
      <c r="B7" s="5" t="s">
        <v>11</v>
      </c>
      <c r="C7" s="9" t="s">
        <v>18</v>
      </c>
      <c r="D7" s="8" t="s">
        <v>13</v>
      </c>
      <c r="E7" s="10">
        <v>25837</v>
      </c>
      <c r="F7" s="11">
        <f t="shared" si="0"/>
        <v>25.4856168</v>
      </c>
      <c r="G7" s="12"/>
      <c r="H7" s="12"/>
      <c r="I7" s="12"/>
      <c r="J7" s="12"/>
      <c r="K7" s="1">
        <v>22</v>
      </c>
      <c r="L7" s="1">
        <v>2</v>
      </c>
    </row>
    <row r="8" s="1" customFormat="1" ht="25" customHeight="1" spans="1:12">
      <c r="A8" s="8">
        <v>6</v>
      </c>
      <c r="B8" s="5" t="s">
        <v>11</v>
      </c>
      <c r="C8" s="9" t="s">
        <v>19</v>
      </c>
      <c r="D8" s="8" t="s">
        <v>15</v>
      </c>
      <c r="E8" s="10">
        <v>3840</v>
      </c>
      <c r="F8" s="11">
        <f t="shared" si="0"/>
        <v>3.787776</v>
      </c>
      <c r="G8" s="12"/>
      <c r="H8" s="12"/>
      <c r="I8" s="12"/>
      <c r="J8" s="12"/>
      <c r="K8" s="1">
        <v>22</v>
      </c>
      <c r="L8" s="1">
        <v>2</v>
      </c>
    </row>
    <row r="9" s="1" customFormat="1" ht="25" customHeight="1" spans="1:12">
      <c r="A9" s="8">
        <v>7</v>
      </c>
      <c r="B9" s="5" t="s">
        <v>11</v>
      </c>
      <c r="C9" s="9" t="s">
        <v>20</v>
      </c>
      <c r="D9" s="8" t="s">
        <v>21</v>
      </c>
      <c r="E9" s="10">
        <v>19394</v>
      </c>
      <c r="F9" s="11">
        <f t="shared" si="0"/>
        <v>1.9895451264</v>
      </c>
      <c r="G9" s="12"/>
      <c r="H9" s="12"/>
      <c r="I9" s="12"/>
      <c r="J9" s="12"/>
      <c r="K9" s="1">
        <v>6</v>
      </c>
      <c r="L9" s="1">
        <v>0.8</v>
      </c>
    </row>
    <row r="10" s="1" customFormat="1" ht="25" customHeight="1" spans="1:12">
      <c r="A10" s="8">
        <v>8</v>
      </c>
      <c r="B10" s="5" t="s">
        <v>11</v>
      </c>
      <c r="C10" s="9" t="s">
        <v>20</v>
      </c>
      <c r="D10" s="8" t="s">
        <v>22</v>
      </c>
      <c r="E10" s="10">
        <v>4640</v>
      </c>
      <c r="F10" s="11">
        <f t="shared" si="0"/>
        <v>0.475997184</v>
      </c>
      <c r="G10" s="12"/>
      <c r="H10" s="12"/>
      <c r="I10" s="12"/>
      <c r="J10" s="12"/>
      <c r="K10" s="1">
        <v>6</v>
      </c>
      <c r="L10" s="1">
        <v>0.8</v>
      </c>
    </row>
    <row r="11" s="1" customFormat="1" ht="25" customHeight="1" spans="1:12">
      <c r="A11" s="8">
        <v>9</v>
      </c>
      <c r="B11" s="5" t="s">
        <v>11</v>
      </c>
      <c r="C11" s="9" t="s">
        <v>23</v>
      </c>
      <c r="D11" s="8" t="s">
        <v>21</v>
      </c>
      <c r="E11" s="10">
        <v>2406</v>
      </c>
      <c r="F11" s="11">
        <f t="shared" si="0"/>
        <v>0.2468209536</v>
      </c>
      <c r="G11" s="12"/>
      <c r="H11" s="12"/>
      <c r="I11" s="12"/>
      <c r="J11" s="12"/>
      <c r="K11" s="1">
        <v>6</v>
      </c>
      <c r="L11" s="1">
        <v>0.8</v>
      </c>
    </row>
    <row r="12" s="1" customFormat="1" ht="25" customHeight="1" spans="1:12">
      <c r="A12" s="8">
        <v>10</v>
      </c>
      <c r="B12" s="5" t="s">
        <v>11</v>
      </c>
      <c r="C12" s="9" t="s">
        <v>24</v>
      </c>
      <c r="D12" s="8" t="s">
        <v>13</v>
      </c>
      <c r="E12" s="10">
        <v>6678</v>
      </c>
      <c r="F12" s="11">
        <f t="shared" si="0"/>
        <v>4.07581713</v>
      </c>
      <c r="G12" s="12"/>
      <c r="H12" s="12"/>
      <c r="I12" s="12"/>
      <c r="J12" s="12"/>
      <c r="K12" s="1">
        <v>18</v>
      </c>
      <c r="L12" s="1">
        <v>1.5</v>
      </c>
    </row>
    <row r="13" s="1" customFormat="1" ht="25" customHeight="1" spans="1:12">
      <c r="A13" s="8">
        <v>11</v>
      </c>
      <c r="B13" s="5" t="s">
        <v>11</v>
      </c>
      <c r="C13" s="9" t="s">
        <v>25</v>
      </c>
      <c r="D13" s="8" t="s">
        <v>15</v>
      </c>
      <c r="E13" s="10">
        <v>6240</v>
      </c>
      <c r="F13" s="11">
        <f t="shared" si="0"/>
        <v>3.8084904</v>
      </c>
      <c r="G13" s="12"/>
      <c r="H13" s="12"/>
      <c r="I13" s="12"/>
      <c r="J13" s="12"/>
      <c r="K13" s="1">
        <v>18</v>
      </c>
      <c r="L13" s="1">
        <v>1.5</v>
      </c>
    </row>
    <row r="14" s="1" customFormat="1" ht="25" customHeight="1" spans="1:12">
      <c r="A14" s="8">
        <v>12</v>
      </c>
      <c r="B14" s="5" t="s">
        <v>11</v>
      </c>
      <c r="C14" s="9" t="s">
        <v>26</v>
      </c>
      <c r="D14" s="8" t="s">
        <v>15</v>
      </c>
      <c r="E14" s="10">
        <v>7350</v>
      </c>
      <c r="F14" s="11">
        <f t="shared" si="0"/>
        <v>3.67033275</v>
      </c>
      <c r="G14" s="12"/>
      <c r="H14" s="12"/>
      <c r="I14" s="12"/>
      <c r="J14" s="12"/>
      <c r="K14" s="1">
        <v>15</v>
      </c>
      <c r="L14" s="1">
        <v>1.5</v>
      </c>
    </row>
    <row r="15" s="1" customFormat="1" ht="25" customHeight="1" spans="1:12">
      <c r="A15" s="8">
        <v>13</v>
      </c>
      <c r="B15" s="5" t="s">
        <v>11</v>
      </c>
      <c r="C15" s="9" t="s">
        <v>27</v>
      </c>
      <c r="D15" s="8" t="s">
        <v>13</v>
      </c>
      <c r="E15" s="10">
        <v>1892</v>
      </c>
      <c r="F15" s="11">
        <f t="shared" si="0"/>
        <v>0.94479858</v>
      </c>
      <c r="G15" s="12"/>
      <c r="H15" s="12"/>
      <c r="I15" s="12"/>
      <c r="J15" s="12"/>
      <c r="K15" s="1">
        <v>15</v>
      </c>
      <c r="L15" s="1">
        <v>1.5</v>
      </c>
    </row>
    <row r="16" s="1" customFormat="1" ht="25" customHeight="1" spans="1:12">
      <c r="A16" s="8">
        <v>14</v>
      </c>
      <c r="B16" s="5" t="s">
        <v>11</v>
      </c>
      <c r="C16" s="9" t="s">
        <v>28</v>
      </c>
      <c r="D16" s="8" t="s">
        <v>13</v>
      </c>
      <c r="E16" s="10">
        <v>2496</v>
      </c>
      <c r="F16" s="11">
        <f t="shared" si="0"/>
        <v>3.6930816</v>
      </c>
      <c r="G16" s="12"/>
      <c r="H16" s="12"/>
      <c r="I16" s="12"/>
      <c r="J16" s="12"/>
      <c r="K16" s="1">
        <v>32</v>
      </c>
      <c r="L16" s="1">
        <v>2</v>
      </c>
    </row>
    <row r="17" s="1" customFormat="1" ht="25" customHeight="1" spans="1:12">
      <c r="A17" s="8">
        <v>15</v>
      </c>
      <c r="B17" s="5" t="s">
        <v>11</v>
      </c>
      <c r="C17" s="9" t="s">
        <v>29</v>
      </c>
      <c r="D17" s="8" t="s">
        <v>15</v>
      </c>
      <c r="E17" s="10">
        <v>100</v>
      </c>
      <c r="F17" s="11">
        <f t="shared" si="0"/>
        <v>0.022194</v>
      </c>
      <c r="G17" s="12"/>
      <c r="H17" s="12"/>
      <c r="I17" s="12"/>
      <c r="J17" s="12"/>
      <c r="K17" s="1">
        <v>10</v>
      </c>
      <c r="L17" s="1">
        <v>1</v>
      </c>
    </row>
    <row r="18" s="1" customFormat="1" ht="25" customHeight="1" spans="1:12">
      <c r="A18" s="8">
        <v>16</v>
      </c>
      <c r="B18" s="5" t="s">
        <v>11</v>
      </c>
      <c r="C18" s="9" t="s">
        <v>30</v>
      </c>
      <c r="D18" s="8" t="s">
        <v>15</v>
      </c>
      <c r="E18" s="10">
        <v>690</v>
      </c>
      <c r="F18" s="11">
        <f t="shared" si="0"/>
        <v>1.020924</v>
      </c>
      <c r="G18" s="12"/>
      <c r="H18" s="12"/>
      <c r="I18" s="12"/>
      <c r="J18" s="12"/>
      <c r="K18" s="1">
        <v>32</v>
      </c>
      <c r="L18" s="1">
        <v>2</v>
      </c>
    </row>
    <row r="19" s="1" customFormat="1" ht="25" customHeight="1" spans="1:12">
      <c r="A19" s="8">
        <v>17</v>
      </c>
      <c r="B19" s="5" t="s">
        <v>11</v>
      </c>
      <c r="C19" s="9" t="s">
        <v>31</v>
      </c>
      <c r="D19" s="8" t="s">
        <v>15</v>
      </c>
      <c r="E19" s="10">
        <v>100</v>
      </c>
      <c r="F19" s="11">
        <f t="shared" si="0"/>
        <v>0.01233</v>
      </c>
      <c r="G19" s="12"/>
      <c r="H19" s="12"/>
      <c r="I19" s="12"/>
      <c r="J19" s="12"/>
      <c r="K19" s="1">
        <v>6</v>
      </c>
      <c r="L19" s="1">
        <v>1</v>
      </c>
    </row>
    <row r="20" s="1" customFormat="1" ht="25" customHeight="1" spans="1:12">
      <c r="A20" s="8">
        <v>18</v>
      </c>
      <c r="B20" s="5" t="s">
        <v>11</v>
      </c>
      <c r="C20" s="9" t="s">
        <v>32</v>
      </c>
      <c r="D20" s="8" t="s">
        <v>13</v>
      </c>
      <c r="E20" s="10">
        <v>198</v>
      </c>
      <c r="F20" s="11">
        <f t="shared" si="0"/>
        <v>0.17211447</v>
      </c>
      <c r="G20" s="12"/>
      <c r="H20" s="12"/>
      <c r="I20" s="12"/>
      <c r="J20" s="12"/>
      <c r="K20" s="1">
        <v>25</v>
      </c>
      <c r="L20" s="1">
        <v>1.5</v>
      </c>
    </row>
    <row r="21" s="1" customFormat="1" ht="25" customHeight="1" spans="1:12">
      <c r="A21" s="8">
        <v>19</v>
      </c>
      <c r="B21" s="5" t="s">
        <v>11</v>
      </c>
      <c r="C21" s="9" t="s">
        <v>33</v>
      </c>
      <c r="D21" s="8" t="s">
        <v>15</v>
      </c>
      <c r="E21" s="10">
        <v>100</v>
      </c>
      <c r="F21" s="11">
        <f t="shared" si="0"/>
        <v>0.0869265</v>
      </c>
      <c r="G21" s="12"/>
      <c r="H21" s="12"/>
      <c r="I21" s="12"/>
      <c r="J21" s="12"/>
      <c r="K21" s="1">
        <v>25</v>
      </c>
      <c r="L21" s="1">
        <v>1.5</v>
      </c>
    </row>
    <row r="22" s="1" customFormat="1" ht="25" customHeight="1" spans="1:12">
      <c r="A22" s="8">
        <v>20</v>
      </c>
      <c r="B22" s="5" t="s">
        <v>11</v>
      </c>
      <c r="C22" s="9" t="s">
        <v>34</v>
      </c>
      <c r="D22" s="8" t="s">
        <v>15</v>
      </c>
      <c r="E22" s="10">
        <v>100</v>
      </c>
      <c r="F22" s="11">
        <f t="shared" si="0"/>
        <v>0.1572075</v>
      </c>
      <c r="G22" s="12"/>
      <c r="H22" s="12"/>
      <c r="I22" s="12"/>
      <c r="J22" s="12"/>
      <c r="K22" s="1">
        <v>28</v>
      </c>
      <c r="L22" s="1">
        <v>2.5</v>
      </c>
    </row>
    <row r="23" s="1" customFormat="1" ht="25" customHeight="1" spans="1:12">
      <c r="A23" s="8">
        <v>21</v>
      </c>
      <c r="B23" s="5" t="s">
        <v>11</v>
      </c>
      <c r="C23" s="9" t="s">
        <v>35</v>
      </c>
      <c r="D23" s="8" t="s">
        <v>15</v>
      </c>
      <c r="E23" s="10">
        <v>100</v>
      </c>
      <c r="F23" s="11">
        <f t="shared" si="0"/>
        <v>0.0980235</v>
      </c>
      <c r="G23" s="12"/>
      <c r="H23" s="12"/>
      <c r="I23" s="12"/>
      <c r="J23" s="12"/>
      <c r="K23" s="1">
        <v>28</v>
      </c>
      <c r="L23" s="1">
        <v>1.5</v>
      </c>
    </row>
    <row r="24" s="1" customFormat="1" ht="25" customHeight="1" spans="1:12">
      <c r="A24" s="8">
        <v>22</v>
      </c>
      <c r="B24" s="5" t="s">
        <v>11</v>
      </c>
      <c r="C24" s="9" t="s">
        <v>36</v>
      </c>
      <c r="D24" s="8" t="s">
        <v>13</v>
      </c>
      <c r="E24" s="10">
        <v>100</v>
      </c>
      <c r="F24" s="11">
        <f t="shared" si="0"/>
        <v>0.0980235</v>
      </c>
      <c r="G24" s="12"/>
      <c r="H24" s="12"/>
      <c r="I24" s="12"/>
      <c r="J24" s="12"/>
      <c r="K24" s="1">
        <v>28</v>
      </c>
      <c r="L24" s="1">
        <v>1.5</v>
      </c>
    </row>
    <row r="25" s="1" customFormat="1" ht="25" customHeight="1" spans="1:10">
      <c r="A25" s="8"/>
      <c r="B25" s="8"/>
      <c r="C25" s="9"/>
      <c r="D25" s="8"/>
      <c r="E25" s="13">
        <f>SUM(E3:E24)</f>
        <v>392100</v>
      </c>
      <c r="F25" s="13">
        <f>SUM(F3:F24)</f>
        <v>138.253396149</v>
      </c>
      <c r="G25" s="12"/>
      <c r="H25" s="12"/>
      <c r="I25" s="12"/>
      <c r="J25" s="12"/>
    </row>
    <row r="26" s="1" customFormat="1" ht="25" customHeight="1" spans="1:10">
      <c r="A26" s="8"/>
      <c r="B26" s="8"/>
      <c r="C26" s="9"/>
      <c r="D26" s="8"/>
      <c r="E26" s="12"/>
      <c r="F26" s="12"/>
      <c r="G26" s="12"/>
      <c r="H26" s="12"/>
      <c r="I26" s="12"/>
      <c r="J26" s="12"/>
    </row>
    <row r="27" s="1" customFormat="1" ht="25" customHeight="1"/>
    <row r="28" s="1" customFormat="1" ht="25" customHeight="1"/>
  </sheetData>
  <mergeCells count="1">
    <mergeCell ref="A1:J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文欢</dc:creator>
  <dcterms:created xsi:type="dcterms:W3CDTF">2026-08-20T07:52:01Z</dcterms:created>
  <dcterms:modified xsi:type="dcterms:W3CDTF">2026-08-20T08:34:23Z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