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3" sheetId="3" r:id="rId1"/>
    <sheet name="Sheet1" sheetId="1" r:id="rId2"/>
    <sheet name="Sheet2" sheetId="2" r:id="rId3"/>
  </sheets>
  <calcPr calcId="124519"/>
</workbook>
</file>

<file path=xl/calcChain.xml><?xml version="1.0" encoding="utf-8"?>
<calcChain xmlns="http://schemas.openxmlformats.org/spreadsheetml/2006/main">
  <c r="G12" i="3"/>
  <c r="Q14" i="1" l="1"/>
  <c r="Q11"/>
  <c r="Q10"/>
  <c r="J25"/>
  <c r="J24"/>
  <c r="J23"/>
  <c r="J22"/>
  <c r="J21"/>
  <c r="J20"/>
  <c r="J19"/>
  <c r="J18"/>
  <c r="J17"/>
  <c r="J16"/>
  <c r="J15"/>
  <c r="J28" l="1"/>
</calcChain>
</file>

<file path=xl/sharedStrings.xml><?xml version="1.0" encoding="utf-8"?>
<sst xmlns="http://schemas.openxmlformats.org/spreadsheetml/2006/main" count="64" uniqueCount="59">
  <si>
    <t>责任人</t>
  </si>
  <si>
    <t>曹晴</t>
  </si>
  <si>
    <t>刘豆</t>
  </si>
  <si>
    <t>费用预算</t>
  </si>
  <si>
    <t>类别</t>
  </si>
  <si>
    <t>内容</t>
  </si>
  <si>
    <t>数量</t>
  </si>
  <si>
    <t>单价</t>
  </si>
  <si>
    <t>费用</t>
  </si>
  <si>
    <t>宣传</t>
  </si>
  <si>
    <t>微信（免费）</t>
  </si>
  <si>
    <t>——</t>
  </si>
  <si>
    <t>微博（免费）</t>
  </si>
  <si>
    <t>物料</t>
  </si>
  <si>
    <t>库存</t>
  </si>
  <si>
    <t>活动费用:</t>
  </si>
  <si>
    <t>桁架1</t>
  </si>
  <si>
    <t>背景1</t>
  </si>
  <si>
    <t>桁架2</t>
  </si>
  <si>
    <t>背景2</t>
  </si>
  <si>
    <t>签到台</t>
  </si>
  <si>
    <t>洽谈桌</t>
  </si>
  <si>
    <t>刀旗及底座</t>
  </si>
  <si>
    <t>T板</t>
  </si>
  <si>
    <t>鲜花</t>
  </si>
  <si>
    <t>茶歇</t>
  </si>
  <si>
    <t>长条桌</t>
  </si>
  <si>
    <t>奖品</t>
    <phoneticPr fontId="11" type="noConversion"/>
  </si>
  <si>
    <t>钥匙扣（进店礼）</t>
    <phoneticPr fontId="11" type="noConversion"/>
  </si>
  <si>
    <t>——</t>
    <phoneticPr fontId="11" type="noConversion"/>
  </si>
  <si>
    <t>登机箱（订车礼）</t>
    <phoneticPr fontId="11" type="noConversion"/>
  </si>
  <si>
    <t>电台（98.4）</t>
    <phoneticPr fontId="1" type="noConversion"/>
  </si>
  <si>
    <t>网站（易车网、汽车之家）</t>
    <phoneticPr fontId="1" type="noConversion"/>
  </si>
  <si>
    <t>责任人</t>
    <phoneticPr fontId="1" type="noConversion"/>
  </si>
  <si>
    <t>地贴</t>
    <phoneticPr fontId="2" type="noConversion"/>
  </si>
  <si>
    <t>桁架</t>
  </si>
  <si>
    <t>背景画面</t>
  </si>
  <si>
    <t>3米高*8米宽</t>
  </si>
  <si>
    <t>长条桌</t>
    <phoneticPr fontId="2" type="noConversion"/>
  </si>
  <si>
    <t>吊旗</t>
  </si>
  <si>
    <t>类别</t>
    <phoneticPr fontId="1" type="noConversion"/>
  </si>
  <si>
    <t>内容</t>
    <phoneticPr fontId="1" type="noConversion"/>
  </si>
  <si>
    <t>数量</t>
    <phoneticPr fontId="1" type="noConversion"/>
  </si>
  <si>
    <t>单价</t>
    <phoneticPr fontId="1" type="noConversion"/>
  </si>
  <si>
    <t>费用</t>
    <phoneticPr fontId="1" type="noConversion"/>
  </si>
  <si>
    <t>活动费用:</t>
    <phoneticPr fontId="1" type="noConversion"/>
  </si>
  <si>
    <t>喷绘</t>
    <phoneticPr fontId="1" type="noConversion"/>
  </si>
  <si>
    <t>桁架</t>
    <phoneticPr fontId="1" type="noConversion"/>
  </si>
  <si>
    <t>桌椅</t>
    <phoneticPr fontId="1" type="noConversion"/>
  </si>
  <si>
    <t>10*3</t>
    <phoneticPr fontId="1" type="noConversion"/>
  </si>
  <si>
    <t>横幅</t>
    <phoneticPr fontId="1" type="noConversion"/>
  </si>
  <si>
    <t>签到台</t>
    <phoneticPr fontId="1" type="noConversion"/>
  </si>
  <si>
    <t>0.7*10</t>
    <phoneticPr fontId="1" type="noConversion"/>
  </si>
  <si>
    <t>门形易拉宝</t>
    <phoneticPr fontId="1" type="noConversion"/>
  </si>
  <si>
    <t>运费</t>
    <phoneticPr fontId="1" type="noConversion"/>
  </si>
  <si>
    <t xml:space="preserve"> 车展物料制作</t>
    <phoneticPr fontId="11" type="noConversion"/>
  </si>
  <si>
    <t>费用预算</t>
    <phoneticPr fontId="1" type="noConversion"/>
  </si>
  <si>
    <t>制作</t>
    <phoneticPr fontId="1" type="noConversion"/>
  </si>
  <si>
    <t>宣传单发放（垫付）</t>
    <phoneticPr fontId="1" type="noConversion"/>
  </si>
</sst>
</file>

<file path=xl/styles.xml><?xml version="1.0" encoding="utf-8"?>
<styleSheet xmlns="http://schemas.openxmlformats.org/spreadsheetml/2006/main">
  <numFmts count="3">
    <numFmt numFmtId="7" formatCode="&quot;¥&quot;#,##0.00;&quot;¥&quot;\-#,##0.00"/>
    <numFmt numFmtId="176" formatCode="&quot;¥&quot;#,##0.00_);[Red]\(&quot;¥&quot;#,##0.00\)"/>
    <numFmt numFmtId="177" formatCode="0.00_);[Red]\(0.00\)"/>
  </numFmts>
  <fonts count="2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20"/>
      <name val="方正硬笔行书简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2"/>
      <color theme="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1"/>
      <color theme="1"/>
      <name val="DFPHeiW9-GB"/>
      <family val="2"/>
      <charset val="134"/>
    </font>
    <font>
      <b/>
      <sz val="10"/>
      <color theme="1"/>
      <name val="宋体"/>
      <family val="2"/>
      <charset val="134"/>
      <scheme val="minor"/>
    </font>
    <font>
      <sz val="10"/>
      <color rgb="FFFF0000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0" fillId="3" borderId="0" xfId="0" applyFill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  <xf numFmtId="20" fontId="1" fillId="4" borderId="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20" fontId="8" fillId="4" borderId="4" xfId="0" applyNumberFormat="1" applyFont="1" applyFill="1" applyBorder="1" applyAlignment="1">
      <alignment horizontal="center" vertical="center" wrapText="1"/>
    </xf>
    <xf numFmtId="20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>
      <alignment vertical="center"/>
    </xf>
    <xf numFmtId="0" fontId="0" fillId="0" borderId="4" xfId="0" applyBorder="1">
      <alignment vertical="center"/>
    </xf>
    <xf numFmtId="0" fontId="6" fillId="4" borderId="4" xfId="0" applyFont="1" applyFill="1" applyBorder="1" applyAlignment="1">
      <alignment horizontal="center" vertical="center"/>
    </xf>
    <xf numFmtId="20" fontId="6" fillId="4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0" fillId="3" borderId="0" xfId="0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4" xfId="0" applyFont="1" applyFill="1" applyBorder="1">
      <alignment vertical="center"/>
    </xf>
    <xf numFmtId="7" fontId="13" fillId="0" borderId="4" xfId="0" applyNumberFormat="1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76" fontId="0" fillId="3" borderId="4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14" fillId="4" borderId="4" xfId="0" applyFont="1" applyFill="1" applyBorder="1">
      <alignment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6" fillId="2" borderId="4" xfId="0" applyFont="1" applyFill="1" applyBorder="1" applyAlignment="1">
      <alignment horizontal="left" vertical="center"/>
    </xf>
    <xf numFmtId="176" fontId="16" fillId="2" borderId="4" xfId="0" applyNumberFormat="1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vertical="center"/>
    </xf>
    <xf numFmtId="0" fontId="16" fillId="4" borderId="4" xfId="0" applyFont="1" applyFill="1" applyBorder="1" applyAlignment="1">
      <alignment horizontal="center" vertical="center"/>
    </xf>
    <xf numFmtId="176" fontId="16" fillId="4" borderId="4" xfId="0" applyNumberFormat="1" applyFont="1" applyFill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 wrapText="1"/>
    </xf>
    <xf numFmtId="0" fontId="16" fillId="4" borderId="3" xfId="0" applyFont="1" applyFill="1" applyBorder="1" applyAlignment="1">
      <alignment vertical="center" wrapText="1"/>
    </xf>
    <xf numFmtId="0" fontId="17" fillId="4" borderId="3" xfId="0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6" fillId="4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76" fontId="18" fillId="3" borderId="4" xfId="0" applyNumberFormat="1" applyFont="1" applyFill="1" applyBorder="1" applyAlignment="1">
      <alignment horizontal="center" vertical="center"/>
    </xf>
    <xf numFmtId="0" fontId="0" fillId="3" borderId="0" xfId="0" applyFont="1" applyFill="1" applyBorder="1">
      <alignment vertical="center"/>
    </xf>
    <xf numFmtId="177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4" borderId="0" xfId="0" applyFont="1" applyFill="1" applyBorder="1">
      <alignment vertical="center"/>
    </xf>
    <xf numFmtId="0" fontId="4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top"/>
    </xf>
    <xf numFmtId="0" fontId="12" fillId="0" borderId="3" xfId="0" applyFont="1" applyFill="1" applyBorder="1" applyAlignment="1">
      <alignment vertical="top"/>
    </xf>
    <xf numFmtId="0" fontId="0" fillId="2" borderId="1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4" borderId="1" xfId="0" applyFont="1" applyFill="1" applyBorder="1" applyAlignment="1">
      <alignment vertical="center"/>
    </xf>
    <xf numFmtId="0" fontId="17" fillId="4" borderId="3" xfId="0" applyFont="1" applyFill="1" applyBorder="1" applyAlignment="1">
      <alignment vertical="center"/>
    </xf>
    <xf numFmtId="0" fontId="17" fillId="5" borderId="1" xfId="0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16382</xdr:col>
      <xdr:colOff>428625</xdr:colOff>
      <xdr:row>18</xdr:row>
      <xdr:rowOff>66675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10287000" y="10591800"/>
          <a:ext cx="4095750" cy="1295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18</xdr:row>
      <xdr:rowOff>180975</xdr:rowOff>
    </xdr:from>
    <xdr:to>
      <xdr:col>9</xdr:col>
      <xdr:colOff>304800</xdr:colOff>
      <xdr:row>18</xdr:row>
      <xdr:rowOff>190500</xdr:rowOff>
    </xdr:to>
    <xdr:pic>
      <xdr:nvPicPr>
        <xdr:cNvPr id="2" name="Picture 2" descr="rId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00" y="15268575"/>
          <a:ext cx="304800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G16" sqref="G16"/>
    </sheetView>
  </sheetViews>
  <sheetFormatPr defaultRowHeight="18.75" customHeight="1"/>
  <cols>
    <col min="1" max="1" width="1.75" style="1" customWidth="1"/>
    <col min="2" max="2" width="7" style="2" customWidth="1"/>
    <col min="3" max="3" width="9.25" style="22" customWidth="1"/>
    <col min="4" max="4" width="15.75" style="4" customWidth="1"/>
    <col min="5" max="5" width="13.75" style="4" customWidth="1"/>
    <col min="6" max="6" width="26.125" style="5" customWidth="1"/>
    <col min="7" max="7" width="16" style="23" customWidth="1"/>
    <col min="8" max="8" width="9.875" style="1" customWidth="1"/>
    <col min="9" max="9" width="1.5" style="1" customWidth="1"/>
    <col min="10" max="10" width="9" style="8"/>
    <col min="11" max="16384" width="9" style="1"/>
  </cols>
  <sheetData>
    <row r="1" spans="1:10" ht="9.75" customHeight="1">
      <c r="A1" s="21"/>
    </row>
    <row r="2" spans="1:10" ht="18" customHeight="1">
      <c r="B2" s="68" t="s">
        <v>55</v>
      </c>
      <c r="C2" s="68"/>
      <c r="D2" s="68"/>
      <c r="E2" s="68"/>
      <c r="F2" s="68"/>
      <c r="G2" s="68"/>
      <c r="H2" s="68"/>
    </row>
    <row r="3" spans="1:10" ht="18" customHeight="1">
      <c r="B3" s="68"/>
      <c r="C3" s="68"/>
      <c r="D3" s="68"/>
      <c r="E3" s="68"/>
      <c r="F3" s="68"/>
      <c r="G3" s="68"/>
      <c r="H3" s="68"/>
    </row>
    <row r="4" spans="1:10" s="62" customFormat="1" ht="18" customHeight="1">
      <c r="B4" s="63" t="s">
        <v>56</v>
      </c>
      <c r="C4" s="63"/>
      <c r="D4" s="64"/>
      <c r="E4" s="65"/>
      <c r="F4" s="65"/>
      <c r="G4" s="65"/>
      <c r="H4" s="65"/>
      <c r="J4" s="66"/>
    </row>
    <row r="5" spans="1:10" s="56" customFormat="1" ht="18" customHeight="1">
      <c r="B5" s="60" t="s">
        <v>40</v>
      </c>
      <c r="C5" s="78" t="s">
        <v>41</v>
      </c>
      <c r="D5" s="79"/>
      <c r="E5" s="60" t="s">
        <v>42</v>
      </c>
      <c r="F5" s="60" t="s">
        <v>43</v>
      </c>
      <c r="G5" s="61" t="s">
        <v>44</v>
      </c>
      <c r="H5" s="60" t="s">
        <v>33</v>
      </c>
      <c r="J5" s="57"/>
    </row>
    <row r="6" spans="1:10" ht="18" customHeight="1">
      <c r="B6" s="76" t="s">
        <v>57</v>
      </c>
      <c r="C6" s="72" t="s">
        <v>46</v>
      </c>
      <c r="D6" s="72"/>
      <c r="E6" s="58" t="s">
        <v>49</v>
      </c>
      <c r="F6" s="58"/>
      <c r="G6" s="39"/>
      <c r="H6" s="70"/>
    </row>
    <row r="7" spans="1:10" ht="18" customHeight="1">
      <c r="B7" s="76"/>
      <c r="C7" s="72" t="s">
        <v>47</v>
      </c>
      <c r="D7" s="72"/>
      <c r="E7" s="58">
        <v>31</v>
      </c>
      <c r="F7" s="58"/>
      <c r="G7" s="39"/>
      <c r="H7" s="70"/>
    </row>
    <row r="8" spans="1:10" ht="18" customHeight="1">
      <c r="B8" s="76"/>
      <c r="C8" s="72" t="s">
        <v>48</v>
      </c>
      <c r="D8" s="72"/>
      <c r="E8" s="58">
        <v>3</v>
      </c>
      <c r="F8" s="58"/>
      <c r="G8" s="39"/>
      <c r="H8" s="70"/>
    </row>
    <row r="9" spans="1:10" ht="18" customHeight="1">
      <c r="B9" s="76"/>
      <c r="C9" s="72" t="s">
        <v>51</v>
      </c>
      <c r="D9" s="72"/>
      <c r="E9" s="58">
        <v>1</v>
      </c>
      <c r="F9" s="58"/>
      <c r="G9" s="39"/>
      <c r="H9" s="70"/>
    </row>
    <row r="10" spans="1:10" ht="18" customHeight="1">
      <c r="B10" s="76"/>
      <c r="C10" s="72" t="s">
        <v>50</v>
      </c>
      <c r="D10" s="72"/>
      <c r="E10" s="58" t="s">
        <v>52</v>
      </c>
      <c r="F10" s="58"/>
      <c r="G10" s="39"/>
      <c r="H10" s="70"/>
    </row>
    <row r="11" spans="1:10" ht="18" customHeight="1">
      <c r="B11" s="76"/>
      <c r="C11" s="72" t="s">
        <v>53</v>
      </c>
      <c r="D11" s="72"/>
      <c r="E11" s="58">
        <v>1</v>
      </c>
      <c r="F11" s="58"/>
      <c r="G11" s="39"/>
      <c r="H11" s="70"/>
    </row>
    <row r="12" spans="1:10" ht="18" customHeight="1">
      <c r="B12" s="76"/>
      <c r="C12" s="120" t="s">
        <v>58</v>
      </c>
      <c r="D12" s="120"/>
      <c r="E12" s="59">
        <v>2</v>
      </c>
      <c r="F12" s="40">
        <v>85</v>
      </c>
      <c r="G12" s="40">
        <f t="shared" ref="G12:G13" si="0">F12*E12</f>
        <v>170</v>
      </c>
      <c r="H12" s="70"/>
    </row>
    <row r="13" spans="1:10" ht="18" customHeight="1">
      <c r="B13" s="77"/>
      <c r="C13" s="72" t="s">
        <v>54</v>
      </c>
      <c r="D13" s="72"/>
      <c r="E13" s="59">
        <v>1</v>
      </c>
      <c r="F13" s="40"/>
      <c r="G13" s="40"/>
      <c r="H13" s="70"/>
    </row>
    <row r="14" spans="1:10" ht="18" customHeight="1">
      <c r="B14" s="73" t="s">
        <v>45</v>
      </c>
      <c r="C14" s="74"/>
      <c r="D14" s="75"/>
      <c r="E14" s="59"/>
      <c r="F14" s="40"/>
      <c r="G14" s="40"/>
      <c r="H14" s="70"/>
    </row>
    <row r="15" spans="1:10" ht="18" customHeight="1">
      <c r="B15" s="67"/>
      <c r="C15" s="37"/>
      <c r="D15" s="37"/>
      <c r="E15" s="37"/>
      <c r="F15" s="37"/>
      <c r="G15" s="24"/>
      <c r="H15" s="36"/>
    </row>
    <row r="16" spans="1:10" ht="18" customHeight="1">
      <c r="B16" s="67"/>
      <c r="C16" s="37"/>
      <c r="D16" s="37"/>
      <c r="E16" s="37"/>
      <c r="F16" s="37"/>
      <c r="G16" s="26"/>
      <c r="H16" s="25"/>
    </row>
    <row r="17" spans="2:8" ht="18" customHeight="1">
      <c r="B17" s="67"/>
      <c r="C17" s="37"/>
      <c r="D17" s="37"/>
      <c r="E17" s="37"/>
      <c r="F17" s="37"/>
      <c r="G17" s="25"/>
      <c r="H17" s="25"/>
    </row>
    <row r="18" spans="2:8" ht="12.75" customHeight="1"/>
  </sheetData>
  <mergeCells count="13">
    <mergeCell ref="C5:D5"/>
    <mergeCell ref="H6:H14"/>
    <mergeCell ref="B14:D14"/>
    <mergeCell ref="C12:D12"/>
    <mergeCell ref="C6:D6"/>
    <mergeCell ref="C7:D7"/>
    <mergeCell ref="C8:D8"/>
    <mergeCell ref="C9:D9"/>
    <mergeCell ref="C10:D10"/>
    <mergeCell ref="C11:D11"/>
    <mergeCell ref="C13:D13"/>
    <mergeCell ref="B6:B13"/>
    <mergeCell ref="B2:H3"/>
  </mergeCells>
  <phoneticPr fontId="1" type="noConversion"/>
  <pageMargins left="0.19685039370078741" right="0.19685039370078741" top="0.39370078740157483" bottom="0.39370078740157483" header="0.31496062992125984" footer="0.31496062992125984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9:Q28"/>
  <sheetViews>
    <sheetView topLeftCell="A7" workbookViewId="0">
      <selection activeCell="M10" sqref="M10:Q14"/>
    </sheetView>
  </sheetViews>
  <sheetFormatPr defaultRowHeight="15.75" customHeight="1"/>
  <cols>
    <col min="1" max="2" width="9" style="2"/>
    <col min="3" max="3" width="9" style="3"/>
    <col min="4" max="4" width="9" style="4"/>
    <col min="5" max="6" width="9" style="5"/>
    <col min="7" max="16384" width="9" style="1"/>
  </cols>
  <sheetData>
    <row r="9" spans="3:17" ht="15.75" customHeight="1">
      <c r="C9" s="28" t="s">
        <v>3</v>
      </c>
      <c r="D9" s="88"/>
      <c r="E9" s="89"/>
      <c r="F9" s="90"/>
      <c r="G9" s="86"/>
      <c r="H9" s="87"/>
      <c r="I9" s="29"/>
      <c r="J9" s="30"/>
      <c r="K9" s="31"/>
    </row>
    <row r="10" spans="3:17" ht="15.75" customHeight="1">
      <c r="C10" s="32" t="s">
        <v>4</v>
      </c>
      <c r="D10" s="93" t="s">
        <v>5</v>
      </c>
      <c r="E10" s="94"/>
      <c r="F10" s="95"/>
      <c r="G10" s="93" t="s">
        <v>6</v>
      </c>
      <c r="H10" s="95"/>
      <c r="I10" s="32" t="s">
        <v>7</v>
      </c>
      <c r="J10" s="33" t="s">
        <v>8</v>
      </c>
      <c r="K10" s="32" t="s">
        <v>0</v>
      </c>
      <c r="M10" s="80" t="s">
        <v>34</v>
      </c>
      <c r="N10" s="81"/>
      <c r="O10" s="52">
        <v>2</v>
      </c>
      <c r="P10" s="53">
        <v>100</v>
      </c>
      <c r="Q10" s="53">
        <f>P10*O10</f>
        <v>200</v>
      </c>
    </row>
    <row r="11" spans="3:17" ht="15.75" customHeight="1">
      <c r="C11" s="69" t="s">
        <v>9</v>
      </c>
      <c r="D11" s="91" t="s">
        <v>10</v>
      </c>
      <c r="E11" s="96"/>
      <c r="F11" s="92"/>
      <c r="G11" s="91">
        <v>1</v>
      </c>
      <c r="H11" s="92"/>
      <c r="I11" s="38"/>
      <c r="J11" s="39" t="s">
        <v>11</v>
      </c>
      <c r="K11" s="105" t="s">
        <v>2</v>
      </c>
      <c r="M11" s="82" t="s">
        <v>35</v>
      </c>
      <c r="N11" s="83"/>
      <c r="O11" s="27">
        <v>26</v>
      </c>
      <c r="P11" s="53">
        <v>20</v>
      </c>
      <c r="Q11" s="53">
        <f>P11*O11</f>
        <v>520</v>
      </c>
    </row>
    <row r="12" spans="3:17" ht="15.75" customHeight="1">
      <c r="C12" s="70"/>
      <c r="D12" s="91" t="s">
        <v>12</v>
      </c>
      <c r="E12" s="96"/>
      <c r="F12" s="92"/>
      <c r="G12" s="91">
        <v>1</v>
      </c>
      <c r="H12" s="92"/>
      <c r="I12" s="38"/>
      <c r="J12" s="39" t="s">
        <v>11</v>
      </c>
      <c r="K12" s="106"/>
      <c r="M12" s="84" t="s">
        <v>36</v>
      </c>
      <c r="N12" s="85"/>
      <c r="O12" s="27" t="s">
        <v>37</v>
      </c>
      <c r="P12" s="53">
        <v>480</v>
      </c>
      <c r="Q12" s="53">
        <v>480</v>
      </c>
    </row>
    <row r="13" spans="3:17" ht="15.75" customHeight="1">
      <c r="C13" s="70"/>
      <c r="D13" s="91" t="s">
        <v>31</v>
      </c>
      <c r="E13" s="96"/>
      <c r="F13" s="92"/>
      <c r="G13" s="91">
        <v>1</v>
      </c>
      <c r="H13" s="92"/>
      <c r="I13" s="38"/>
      <c r="J13" s="39" t="s">
        <v>11</v>
      </c>
      <c r="K13" s="106"/>
      <c r="M13" s="54" t="s">
        <v>38</v>
      </c>
      <c r="N13" s="55"/>
      <c r="O13" s="27">
        <v>2</v>
      </c>
      <c r="P13" s="53">
        <v>25</v>
      </c>
      <c r="Q13" s="53">
        <v>50</v>
      </c>
    </row>
    <row r="14" spans="3:17" ht="15.75" customHeight="1">
      <c r="C14" s="71"/>
      <c r="D14" s="46" t="s">
        <v>32</v>
      </c>
      <c r="E14" s="47"/>
      <c r="F14" s="47"/>
      <c r="G14" s="91">
        <v>3</v>
      </c>
      <c r="H14" s="92"/>
      <c r="I14" s="38"/>
      <c r="J14" s="39" t="s">
        <v>11</v>
      </c>
      <c r="K14" s="107"/>
      <c r="M14" s="84" t="s">
        <v>39</v>
      </c>
      <c r="N14" s="85"/>
      <c r="O14" s="27">
        <v>10</v>
      </c>
      <c r="P14" s="53">
        <v>20</v>
      </c>
      <c r="Q14" s="53">
        <f>P14*O14</f>
        <v>200</v>
      </c>
    </row>
    <row r="15" spans="3:17" ht="15.75" customHeight="1">
      <c r="C15" s="97" t="s">
        <v>13</v>
      </c>
      <c r="D15" s="109" t="s">
        <v>16</v>
      </c>
      <c r="E15" s="110"/>
      <c r="F15" s="44"/>
      <c r="G15" s="91">
        <v>90</v>
      </c>
      <c r="H15" s="92"/>
      <c r="I15" s="40">
        <v>20</v>
      </c>
      <c r="J15" s="40">
        <f>I15*G15</f>
        <v>1800</v>
      </c>
      <c r="K15" s="105" t="s">
        <v>1</v>
      </c>
    </row>
    <row r="16" spans="3:17" ht="15.75" customHeight="1">
      <c r="C16" s="108"/>
      <c r="D16" s="109" t="s">
        <v>17</v>
      </c>
      <c r="E16" s="110"/>
      <c r="F16" s="44"/>
      <c r="G16" s="91">
        <v>90</v>
      </c>
      <c r="H16" s="92"/>
      <c r="I16" s="40">
        <v>15</v>
      </c>
      <c r="J16" s="40">
        <f t="shared" ref="J16:J25" si="0">I16*G16</f>
        <v>1350</v>
      </c>
      <c r="K16" s="106"/>
    </row>
    <row r="17" spans="3:11" ht="15.75" customHeight="1">
      <c r="C17" s="108"/>
      <c r="D17" s="109" t="s">
        <v>18</v>
      </c>
      <c r="E17" s="110"/>
      <c r="F17" s="44"/>
      <c r="G17" s="91">
        <v>30</v>
      </c>
      <c r="H17" s="92"/>
      <c r="I17" s="40">
        <v>20</v>
      </c>
      <c r="J17" s="40">
        <f t="shared" si="0"/>
        <v>600</v>
      </c>
      <c r="K17" s="106"/>
    </row>
    <row r="18" spans="3:11" ht="15.75" customHeight="1">
      <c r="C18" s="108"/>
      <c r="D18" s="109" t="s">
        <v>19</v>
      </c>
      <c r="E18" s="110"/>
      <c r="F18" s="44"/>
      <c r="G18" s="91">
        <v>40</v>
      </c>
      <c r="H18" s="92"/>
      <c r="I18" s="40">
        <v>15</v>
      </c>
      <c r="J18" s="40">
        <f t="shared" si="0"/>
        <v>600</v>
      </c>
      <c r="K18" s="106"/>
    </row>
    <row r="19" spans="3:11" ht="15.75" customHeight="1">
      <c r="C19" s="108"/>
      <c r="D19" s="109" t="s">
        <v>20</v>
      </c>
      <c r="E19" s="110"/>
      <c r="F19" s="44"/>
      <c r="G19" s="91">
        <v>1</v>
      </c>
      <c r="H19" s="92"/>
      <c r="I19" s="40">
        <v>400</v>
      </c>
      <c r="J19" s="40">
        <f t="shared" si="0"/>
        <v>400</v>
      </c>
      <c r="K19" s="106"/>
    </row>
    <row r="20" spans="3:11" ht="15.75" customHeight="1">
      <c r="C20" s="108"/>
      <c r="D20" s="109" t="s">
        <v>21</v>
      </c>
      <c r="E20" s="110"/>
      <c r="F20" s="44"/>
      <c r="G20" s="91">
        <v>4</v>
      </c>
      <c r="H20" s="92"/>
      <c r="I20" s="40">
        <v>150</v>
      </c>
      <c r="J20" s="40">
        <f t="shared" si="0"/>
        <v>600</v>
      </c>
      <c r="K20" s="106"/>
    </row>
    <row r="21" spans="3:11" ht="15.75" customHeight="1">
      <c r="C21" s="108"/>
      <c r="D21" s="111" t="s">
        <v>22</v>
      </c>
      <c r="E21" s="112"/>
      <c r="F21" s="48"/>
      <c r="G21" s="91">
        <v>7</v>
      </c>
      <c r="H21" s="92"/>
      <c r="I21" s="40">
        <v>800</v>
      </c>
      <c r="J21" s="40">
        <f>I21*G21</f>
        <v>5600</v>
      </c>
      <c r="K21" s="106"/>
    </row>
    <row r="22" spans="3:11" ht="15.75" customHeight="1">
      <c r="C22" s="108"/>
      <c r="D22" s="109" t="s">
        <v>23</v>
      </c>
      <c r="E22" s="110"/>
      <c r="F22" s="44"/>
      <c r="G22" s="91">
        <v>3</v>
      </c>
      <c r="H22" s="92"/>
      <c r="I22" s="40">
        <v>350</v>
      </c>
      <c r="J22" s="40">
        <f t="shared" si="0"/>
        <v>1050</v>
      </c>
      <c r="K22" s="106"/>
    </row>
    <row r="23" spans="3:11" ht="15.75" customHeight="1">
      <c r="C23" s="108"/>
      <c r="D23" s="109" t="s">
        <v>24</v>
      </c>
      <c r="E23" s="110"/>
      <c r="F23" s="44"/>
      <c r="G23" s="91">
        <v>5</v>
      </c>
      <c r="H23" s="92"/>
      <c r="I23" s="40">
        <v>400</v>
      </c>
      <c r="J23" s="40">
        <f t="shared" si="0"/>
        <v>2000</v>
      </c>
      <c r="K23" s="106"/>
    </row>
    <row r="24" spans="3:11" ht="15.75" customHeight="1">
      <c r="C24" s="108"/>
      <c r="D24" s="113" t="s">
        <v>25</v>
      </c>
      <c r="E24" s="114"/>
      <c r="F24" s="49"/>
      <c r="G24" s="91">
        <v>4</v>
      </c>
      <c r="H24" s="92"/>
      <c r="I24" s="40">
        <v>250</v>
      </c>
      <c r="J24" s="40">
        <f t="shared" si="0"/>
        <v>1000</v>
      </c>
      <c r="K24" s="106"/>
    </row>
    <row r="25" spans="3:11" ht="15.75" customHeight="1">
      <c r="C25" s="98"/>
      <c r="D25" s="109" t="s">
        <v>26</v>
      </c>
      <c r="E25" s="110"/>
      <c r="F25" s="44"/>
      <c r="G25" s="91">
        <v>2</v>
      </c>
      <c r="H25" s="92"/>
      <c r="I25" s="40">
        <v>200</v>
      </c>
      <c r="J25" s="40">
        <f t="shared" si="0"/>
        <v>400</v>
      </c>
      <c r="K25" s="106"/>
    </row>
    <row r="26" spans="3:11" ht="15.75" customHeight="1">
      <c r="C26" s="97" t="s">
        <v>27</v>
      </c>
      <c r="D26" s="99" t="s">
        <v>28</v>
      </c>
      <c r="E26" s="100"/>
      <c r="F26" s="45"/>
      <c r="G26" s="91">
        <v>200</v>
      </c>
      <c r="H26" s="92"/>
      <c r="I26" s="40" t="s">
        <v>29</v>
      </c>
      <c r="J26" s="40" t="s">
        <v>14</v>
      </c>
      <c r="K26" s="34"/>
    </row>
    <row r="27" spans="3:11" ht="15.75" customHeight="1">
      <c r="C27" s="98"/>
      <c r="D27" s="101" t="s">
        <v>30</v>
      </c>
      <c r="E27" s="102"/>
      <c r="F27" s="50"/>
      <c r="G27" s="91">
        <v>15</v>
      </c>
      <c r="H27" s="92"/>
      <c r="I27" s="40" t="s">
        <v>29</v>
      </c>
      <c r="J27" s="40" t="s">
        <v>14</v>
      </c>
      <c r="K27" s="34"/>
    </row>
    <row r="28" spans="3:11" ht="15.75" customHeight="1">
      <c r="C28" s="41" t="s">
        <v>15</v>
      </c>
      <c r="D28" s="103"/>
      <c r="E28" s="104"/>
      <c r="F28" s="51"/>
      <c r="G28" s="91"/>
      <c r="H28" s="92"/>
      <c r="I28" s="42"/>
      <c r="J28" s="43">
        <f>SUM(J15:J27)</f>
        <v>15400</v>
      </c>
      <c r="K28" s="35"/>
    </row>
  </sheetData>
  <mergeCells count="48">
    <mergeCell ref="D11:F11"/>
    <mergeCell ref="K11:K14"/>
    <mergeCell ref="C15:C25"/>
    <mergeCell ref="D15:E15"/>
    <mergeCell ref="K15:K2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C11:C14"/>
    <mergeCell ref="G19:H19"/>
    <mergeCell ref="G20:H20"/>
    <mergeCell ref="G21:H21"/>
    <mergeCell ref="G22:H22"/>
    <mergeCell ref="G23:H23"/>
    <mergeCell ref="C26:C27"/>
    <mergeCell ref="D26:E26"/>
    <mergeCell ref="D27:E27"/>
    <mergeCell ref="D28:E28"/>
    <mergeCell ref="G27:H27"/>
    <mergeCell ref="G28:H28"/>
    <mergeCell ref="D9:F9"/>
    <mergeCell ref="G24:H24"/>
    <mergeCell ref="G25:H25"/>
    <mergeCell ref="G26:H26"/>
    <mergeCell ref="G14:H14"/>
    <mergeCell ref="G15:H15"/>
    <mergeCell ref="G16:H16"/>
    <mergeCell ref="G17:H17"/>
    <mergeCell ref="G18:H18"/>
    <mergeCell ref="D10:F10"/>
    <mergeCell ref="D13:F13"/>
    <mergeCell ref="D12:F12"/>
    <mergeCell ref="G11:H11"/>
    <mergeCell ref="G10:H10"/>
    <mergeCell ref="G12:H12"/>
    <mergeCell ref="G13:H13"/>
    <mergeCell ref="M10:N10"/>
    <mergeCell ref="M11:N11"/>
    <mergeCell ref="M12:N12"/>
    <mergeCell ref="M14:N14"/>
    <mergeCell ref="G9:H9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C16" sqref="C16"/>
    </sheetView>
  </sheetViews>
  <sheetFormatPr defaultColWidth="13" defaultRowHeight="15" customHeight="1"/>
  <cols>
    <col min="2" max="2" width="13" style="9"/>
    <col min="5" max="5" width="41" customWidth="1"/>
    <col min="6" max="6" width="24" customWidth="1"/>
  </cols>
  <sheetData>
    <row r="1" spans="1:7" ht="15" customHeight="1">
      <c r="A1" s="6"/>
      <c r="B1" s="6"/>
      <c r="C1" s="6"/>
      <c r="D1" s="6"/>
      <c r="E1" s="6"/>
      <c r="F1" s="6"/>
      <c r="G1" s="6"/>
    </row>
    <row r="2" spans="1:7" ht="15" customHeight="1">
      <c r="A2" s="115"/>
      <c r="B2" s="10"/>
      <c r="C2" s="11"/>
      <c r="D2" s="12"/>
      <c r="E2" s="12"/>
      <c r="F2" s="12"/>
      <c r="G2" s="12"/>
    </row>
    <row r="3" spans="1:7" ht="15" customHeight="1">
      <c r="A3" s="116"/>
      <c r="B3" s="13"/>
      <c r="C3" s="12"/>
      <c r="D3" s="12"/>
      <c r="E3" s="12"/>
      <c r="F3" s="12"/>
      <c r="G3" s="12"/>
    </row>
    <row r="4" spans="1:7" ht="15" customHeight="1">
      <c r="A4" s="117"/>
      <c r="B4" s="14"/>
      <c r="C4" s="15"/>
      <c r="D4" s="15"/>
      <c r="E4" s="15"/>
      <c r="F4" s="14"/>
      <c r="G4" s="15"/>
    </row>
    <row r="5" spans="1:7" ht="15" customHeight="1">
      <c r="A5" s="118"/>
      <c r="B5" s="14"/>
      <c r="C5" s="15"/>
      <c r="D5" s="15"/>
      <c r="E5" s="15"/>
      <c r="F5" s="14"/>
      <c r="G5" s="15"/>
    </row>
    <row r="6" spans="1:7" ht="15" customHeight="1">
      <c r="A6" s="118"/>
      <c r="B6" s="19"/>
      <c r="C6" s="15"/>
      <c r="D6" s="15"/>
      <c r="E6" s="15"/>
      <c r="F6" s="14"/>
      <c r="G6" s="15"/>
    </row>
    <row r="7" spans="1:7" ht="15" customHeight="1">
      <c r="A7" s="119"/>
      <c r="B7" s="19"/>
      <c r="C7" s="15"/>
      <c r="D7" s="15"/>
      <c r="E7" s="15"/>
      <c r="F7" s="14"/>
      <c r="G7" s="15"/>
    </row>
    <row r="8" spans="1:7" ht="15" customHeight="1">
      <c r="A8" s="16"/>
      <c r="B8" s="18"/>
      <c r="C8" s="15"/>
      <c r="D8" s="16"/>
      <c r="E8" s="16"/>
      <c r="F8" s="16"/>
      <c r="G8" s="16"/>
    </row>
    <row r="9" spans="1:7" ht="15" customHeight="1">
      <c r="A9" s="16"/>
      <c r="B9" s="18"/>
      <c r="C9" s="15"/>
      <c r="D9" s="16"/>
      <c r="E9" s="16"/>
      <c r="F9" s="16"/>
      <c r="G9" s="16"/>
    </row>
    <row r="10" spans="1:7" ht="15" customHeight="1">
      <c r="A10" s="16"/>
      <c r="B10" s="18"/>
      <c r="C10" s="15"/>
      <c r="D10" s="16"/>
      <c r="E10" s="16"/>
      <c r="F10" s="16"/>
      <c r="G10" s="16"/>
    </row>
    <row r="11" spans="1:7" ht="15" customHeight="1">
      <c r="A11" s="17"/>
      <c r="B11" s="20"/>
      <c r="C11" s="7"/>
      <c r="D11" s="17"/>
      <c r="E11" s="17"/>
      <c r="F11" s="17"/>
      <c r="G11" s="17"/>
    </row>
    <row r="16" spans="1:7" ht="15" customHeight="1">
      <c r="D16" s="8"/>
    </row>
  </sheetData>
  <mergeCells count="2">
    <mergeCell ref="A2:A3"/>
    <mergeCell ref="A4:A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Sheet3</vt:lpstr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2016-05-04T01:52:35Z</dcterms:modified>
</cp:coreProperties>
</file>