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<sst xmlns="http://schemas.openxmlformats.org/spreadsheetml/2006/main" count="22" uniqueCount="22">
  <si>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OTS-2310095</t>
  </si>
  <si>
    <t>No</t>
  </si>
  <si>
    <t>Material ID</t>
  </si>
  <si>
    <t>Description</t>
  </si>
  <si>
    <t>Unit</t>
  </si>
  <si>
    <t>Qty</t>
  </si>
  <si>
    <t>Gross Unit Price</t>
  </si>
  <si>
    <t>Discount(%)</t>
  </si>
  <si>
    <t>Discount Amount</t>
  </si>
  <si>
    <t>Final Unit Price</t>
  </si>
  <si>
    <t>Total Item Price</t>
  </si>
  <si>
    <t>Del. Day</t>
  </si>
  <si>
    <t>Component</t>
  </si>
  <si>
    <t>Maker</t>
  </si>
  <si>
    <t>Maker's No</t>
  </si>
  <si>
    <t>Drawing No</t>
  </si>
  <si>
    <t>15/00011</t>
  </si>
  <si>
    <t>FLOW METER</t>
  </si>
  <si>
    <t>PCE</t>
  </si>
  <si>
    <t>INSPECTION, MEASUREMENTS, TESTS AND TRIALS</t>
  </si>
  <si>
    <t>10</t>
  </si>
  <si>
    <t>DLW-7200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</si>
</sst>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20"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>
      <alignment wrapText="1"/>
    </xf>
    <xf numFmtId="176" fontId="2" fillId="3" borderId="1" xfId="0" applyNumberFormat="1" applyFont="1" applyFill="1" applyBorder="1" applyAlignment="1"/>
    <xf numFmtId="176" fontId="2" fillId="4" borderId="1" xfId="0" applyNumberFormat="1" applyFont="1" applyFill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protection locked="0"/>
    </xf>
    <xf numFmtId="2" fontId="2" fillId="3" borderId="1" xfId="0" applyNumberFormat="1" applyFont="1" applyFill="1" applyBorder="1" applyAlignment="1"/>
    <xf numFmtId="1" fontId="2" fillId="4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16</xdr:col>
      <xdr:colOff>476250</xdr:colOff>
      <xdr:row>16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"/>
          <a:ext cx="11449050" cy="2514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A1" sqref="A1"/>
    </sheetView>
  </sheetViews>
  <sheetFormatPr defaultColWidth="9" defaultRowHeight="13.5"/>
  <sheetData>
    <row r="1" spans="1:1">
      <c r="A1" t="s">
        <v>0</v>
      </c>
    </row>
    <row r="20" spans="1:15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14</v>
      </c>
      <c r="O20" s="1" t="s">
        <v>15</v>
      </c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94.5" spans="1:15">
      <c r="A22" s="2">
        <v>1</v>
      </c>
      <c r="B22" s="3" t="s">
        <v>16</v>
      </c>
      <c r="C22" s="3" t="s">
        <v>17</v>
      </c>
      <c r="D22" s="2" t="s">
        <v>18</v>
      </c>
      <c r="E22" s="4">
        <v>2</v>
      </c>
      <c r="F22" s="5">
        <v>0</v>
      </c>
      <c r="G22" s="6">
        <v>0</v>
      </c>
      <c r="H22" s="6">
        <f>IF(F22&lt;&gt;0,IF(G22&lt;&gt;0,ROUND(E22*((ROUND(F22,4)*ROUND(G22,2))/100),2),0),0)</f>
        <v>0</v>
      </c>
      <c r="I22" s="4">
        <f>IF(E22=0,0,IF(F22&lt;&gt;0,ROUND(F22,4)-(ROUND(H22,2)/E22),0))</f>
        <v>0</v>
      </c>
      <c r="J22" s="7">
        <f>ROUND(E22*F22,2)-H22</f>
        <v>0</v>
      </c>
      <c r="K22" s="8">
        <v>0</v>
      </c>
      <c r="L22" s="9" t="s">
        <v>19</v>
      </c>
      <c r="M22" s="9"/>
      <c r="N22" s="3" t="s">
        <v>20</v>
      </c>
      <c r="O22" s="3" t="s">
        <v>21</v>
      </c>
    </row>
  </sheetData>
  <mergeCells count="15"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</mergeCells>
  <dataValidations count="1">
    <dataValidation type="whole" operator="between" allowBlank="1" showInputMessage="1" showErrorMessage="1" error="Please enter a valid number between 0 to 999999" sqref="K22">
      <formula1>0</formula1>
      <formula2>999999</formula2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OceanTec WU15168056821</cp:lastModifiedBy>
  <dcterms:created xsi:type="dcterms:W3CDTF">2023-10-25T02:58:37Z</dcterms:created>
  <dcterms:modified xsi:type="dcterms:W3CDTF">2023-10-25T03:02:04Z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6FA81430343A436FB185082BBA03723A_11</vt:lpwstr>
  </property>
  <property fmtid="{D5CDD505-2E9C-101B-9397-08002B2CF9AE}" pid="3" name="KSOProductBuildVer">
    <vt:lpwstr>2052-12.1.0.15712</vt:lpwstr>
  </property>
</Properties>
</file>