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9440" windowHeight="11640"/>
  </bookViews>
  <sheets>
    <sheet name="Sheet1" sheetId="1" r:id="rId1"/>
    <sheet name="Sheet2" sheetId="2" r:id="rId2"/>
  </sheets>
  <definedNames>
    <definedName name="_xlnm.Print_Area" localSheetId="0">Sheet1!$B$1:$Z$23</definedName>
  </definedNames>
  <calcPr calcId="145621" concurrentCalc="0"/>
</workbook>
</file>

<file path=xl/calcChain.xml><?xml version="1.0" encoding="utf-8"?>
<calcChain xmlns="http://schemas.openxmlformats.org/spreadsheetml/2006/main">
  <c r="H17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8" i="1"/>
  <c r="H19" i="1"/>
  <c r="H20" i="1"/>
  <c r="H21" i="1"/>
</calcChain>
</file>

<file path=xl/sharedStrings.xml><?xml version="1.0" encoding="utf-8"?>
<sst xmlns="http://schemas.openxmlformats.org/spreadsheetml/2006/main" count="74" uniqueCount="67">
  <si>
    <t>序号</t>
  </si>
  <si>
    <t>名称</t>
  </si>
  <si>
    <t>规格描述</t>
  </si>
  <si>
    <t>单位</t>
  </si>
  <si>
    <t>数量</t>
  </si>
  <si>
    <t>单价</t>
  </si>
  <si>
    <t>小计</t>
  </si>
  <si>
    <t>1.5x2.3m。 含：主架体一个，铁条19根、布包一个。</t>
  </si>
  <si>
    <t>（3x3格）拉开尺寸：2.3x2.3m。 含：主架体一个，铁条24根、布包一个。</t>
  </si>
  <si>
    <t>（3x4格）拉开尺寸：3x2.3m。 含：主架体一个，铁29根、布包一个。</t>
  </si>
  <si>
    <t>（3x5格）拉开尺寸：3.75x2.3m。 含：主架体一个，铁条34根、布包一个。</t>
  </si>
  <si>
    <t>（3x6格）拉开尺寸：4.5x2.3m。 含：主架体一个，铁条40根、布包一个。</t>
  </si>
  <si>
    <t>（3x7格）拉开尺寸：5.25x2.3m。 含：主架体一个，铁条46根、布包一个。</t>
  </si>
  <si>
    <t>（3x8格）拉开尺寸：6x2.3m。 含：主架体一个，铁条52根、布包一个。</t>
  </si>
  <si>
    <t>（4x4格）拉开尺寸：3x3m。 含：主架体一个，铁条28根、布包一个。</t>
  </si>
  <si>
    <t>（4x5格）拉开尺寸：3.75x3m。 含：主架体一个，铁条34根、布包一个。</t>
  </si>
  <si>
    <t>（4x6格）拉开尺寸：4.5x3m。 含：主架体一个，铁条34根、布包一个。</t>
  </si>
  <si>
    <t>（4x7格）拉开尺寸：5.25x3m。 含：主架体一个，铁条46根、布包一个。</t>
  </si>
  <si>
    <t>（4x8格）拉开尺寸：6x3m。 含：主架体一个，铁条52根、布包一个</t>
  </si>
  <si>
    <t>老人2，鹿2，雪人2</t>
  </si>
  <si>
    <t>张</t>
    <phoneticPr fontId="4" type="noConversion"/>
  </si>
  <si>
    <t>备注</t>
    <phoneticPr fontId="4" type="noConversion"/>
  </si>
  <si>
    <t>图片</t>
    <phoneticPr fontId="4" type="noConversion"/>
  </si>
  <si>
    <t>茶水间门</t>
    <phoneticPr fontId="4" type="noConversion"/>
  </si>
  <si>
    <t>宽72cm</t>
    <phoneticPr fontId="4" type="noConversion"/>
  </si>
  <si>
    <t>大号4幅</t>
    <phoneticPr fontId="4" type="noConversion"/>
  </si>
  <si>
    <t>侧门口单透</t>
    <phoneticPr fontId="4" type="noConversion"/>
  </si>
  <si>
    <t>668*296</t>
    <phoneticPr fontId="4" type="noConversion"/>
  </si>
  <si>
    <t>平方</t>
    <phoneticPr fontId="4" type="noConversion"/>
  </si>
  <si>
    <t>正门口玻璃</t>
    <phoneticPr fontId="4" type="noConversion"/>
  </si>
  <si>
    <t>宽195cm</t>
    <phoneticPr fontId="4" type="noConversion"/>
  </si>
  <si>
    <t>各10张</t>
    <phoneticPr fontId="4" type="noConversion"/>
  </si>
  <si>
    <t>楼梯玻璃</t>
    <phoneticPr fontId="4" type="noConversion"/>
  </si>
  <si>
    <t>红树白书各6个</t>
    <phoneticPr fontId="4" type="noConversion"/>
  </si>
  <si>
    <t>办公室玻璃门</t>
    <phoneticPr fontId="4" type="noConversion"/>
  </si>
  <si>
    <t>8幅</t>
    <phoneticPr fontId="4" type="noConversion"/>
  </si>
  <si>
    <t>售后门口玻璃</t>
    <phoneticPr fontId="4" type="noConversion"/>
  </si>
  <si>
    <t>中号1幅</t>
    <phoneticPr fontId="4" type="noConversion"/>
  </si>
  <si>
    <t>销售前台写真</t>
    <phoneticPr fontId="4" type="noConversion"/>
  </si>
  <si>
    <t>562*71cm</t>
    <phoneticPr fontId="4" type="noConversion"/>
  </si>
  <si>
    <t>平方</t>
    <phoneticPr fontId="4" type="noConversion"/>
  </si>
  <si>
    <t>个</t>
    <phoneticPr fontId="4" type="noConversion"/>
  </si>
  <si>
    <t>各1个</t>
    <phoneticPr fontId="4" type="noConversion"/>
  </si>
  <si>
    <t>销售前台堆头</t>
    <phoneticPr fontId="4" type="noConversion"/>
  </si>
  <si>
    <t>茶水桌装饰品</t>
    <phoneticPr fontId="4" type="noConversion"/>
  </si>
  <si>
    <t>老人2，鹿2，雪人2</t>
    <phoneticPr fontId="4" type="noConversion"/>
  </si>
  <si>
    <t>门口大堆头</t>
    <phoneticPr fontId="4" type="noConversion"/>
  </si>
  <si>
    <t>堆头</t>
    <phoneticPr fontId="4" type="noConversion"/>
  </si>
  <si>
    <t>套</t>
    <phoneticPr fontId="4" type="noConversion"/>
  </si>
  <si>
    <t>地上铺雪</t>
    <phoneticPr fontId="4" type="noConversion"/>
  </si>
  <si>
    <t>施工费</t>
    <phoneticPr fontId="4" type="noConversion"/>
  </si>
  <si>
    <t>项</t>
    <phoneticPr fontId="4" type="noConversion"/>
  </si>
  <si>
    <t>小计</t>
    <phoneticPr fontId="4" type="noConversion"/>
  </si>
  <si>
    <t>税点10%</t>
    <phoneticPr fontId="4" type="noConversion"/>
  </si>
  <si>
    <t>合计</t>
    <phoneticPr fontId="4" type="noConversion"/>
  </si>
  <si>
    <r>
      <rPr>
        <sz val="11"/>
        <color theme="1"/>
        <rFont val="宋体"/>
        <family val="3"/>
        <charset val="134"/>
      </rPr>
      <t>宽</t>
    </r>
    <r>
      <rPr>
        <sz val="11"/>
        <color theme="1"/>
        <rFont val="Adobe 宋体 Std L"/>
        <family val="1"/>
        <charset val="134"/>
      </rPr>
      <t>195cm</t>
    </r>
    <phoneticPr fontId="4" type="noConversion"/>
  </si>
  <si>
    <t>200cm</t>
    <phoneticPr fontId="4" type="noConversion"/>
  </si>
  <si>
    <r>
      <rPr>
        <sz val="11"/>
        <color theme="1"/>
        <rFont val="宋体"/>
        <family val="3"/>
        <charset val="134"/>
      </rPr>
      <t>宽</t>
    </r>
    <r>
      <rPr>
        <sz val="11"/>
        <color theme="1"/>
        <rFont val="Adobe 宋体 Std L"/>
        <family val="1"/>
        <charset val="134"/>
      </rPr>
      <t>95cm</t>
    </r>
    <phoneticPr fontId="4" type="noConversion"/>
  </si>
  <si>
    <r>
      <rPr>
        <sz val="11"/>
        <color theme="1"/>
        <rFont val="宋体"/>
        <family val="3"/>
        <charset val="134"/>
      </rPr>
      <t>宽</t>
    </r>
    <r>
      <rPr>
        <sz val="11"/>
        <color theme="1"/>
        <rFont val="Adobe 宋体 Std L"/>
        <family val="1"/>
        <charset val="134"/>
      </rPr>
      <t>50cm</t>
    </r>
    <phoneticPr fontId="4" type="noConversion"/>
  </si>
  <si>
    <t>售后前台堆头</t>
    <phoneticPr fontId="4" type="noConversion"/>
  </si>
  <si>
    <t>圣诞树</t>
    <phoneticPr fontId="4" type="noConversion"/>
  </si>
  <si>
    <t>玩偶</t>
    <phoneticPr fontId="4" type="noConversion"/>
  </si>
  <si>
    <t>糖果盘</t>
    <phoneticPr fontId="4" type="noConversion"/>
  </si>
  <si>
    <t>木质木屋、灯塔、栅栏、木箱、玩偶9个、圣诞树两棵</t>
    <phoneticPr fontId="4" type="noConversion"/>
  </si>
  <si>
    <t>个</t>
    <phoneticPr fontId="4" type="noConversion"/>
  </si>
  <si>
    <t>圣诞节苹果包装盒</t>
    <phoneticPr fontId="4" type="noConversion"/>
  </si>
  <si>
    <t>圣诞节布置询价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</si>
</sst>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¥#,##0.00_);[Red]\(\¥#,##0.00\)"/>
  </numFmts>
  <fonts count="10">
    <font>
      <sz val="11"/>
      <color theme="1"/>
      <name val="宋体"/>
      <charset val="134"/>
      <scheme val="minor"/>
    </font>
    <font>
      <sz val="14"/>
      <color theme="1"/>
      <name val="微软雅黑"/>
      <family val="2"/>
      <charset val="134"/>
    </font>
    <font>
      <b/>
      <sz val="12"/>
      <color theme="1"/>
      <name val="微软雅黑"/>
      <family val="2"/>
      <charset val="134"/>
    </font>
    <font>
      <sz val="9"/>
      <name val="Arial"/>
      <family val="2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color theme="1"/>
      <name val="Adobe 宋体 Std L"/>
      <family val="1"/>
      <charset val="134"/>
    </font>
    <font>
      <b/>
      <sz val="18"/>
      <color theme="1"/>
      <name val="Adobe 宋体 Std L"/>
      <family val="1"/>
      <charset val="134"/>
    </font>
    <font>
      <sz val="11"/>
      <color theme="1"/>
      <name val="宋体"/>
      <family val="3"/>
      <charset val="134"/>
    </font>
    <font>
      <b/>
      <sz val="18"/>
      <color theme="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25">
    <xf numFmtId="0" fontId="0" fillId="0" borderId="0" xfId="0"/>
    <xf numFmtId="0" fontId="1" fillId="2" borderId="0" xfId="0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6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0" fontId="6" fillId="2" borderId="7" xfId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</cellXfs>
  <cellStyles count="2">
    <cellStyle name="常规" xfId="0" builtinId="0"/>
    <cellStyle name="常规_Sheet1" xfId="1"/>
  </cellStyles>
  <dxfs count="0"/>
  <tableStyles count="0" defaultTableStyle="TableStyleMedium9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jpe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19" Type="http://schemas.openxmlformats.org/officeDocument/2006/relationships/image" Target="../media/image19.jpe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108650</xdr:colOff>
      <xdr:row>3</xdr:row>
      <xdr:rowOff>23875</xdr:rowOff>
    </xdr:from>
    <xdr:to>
      <xdr:col>9</xdr:col>
      <xdr:colOff>638735</xdr:colOff>
      <xdr:row>3</xdr:row>
      <xdr:rowOff>564468</xdr:rowOff>
    </xdr:to>
    <xdr:pic>
      <xdr:nvPicPr>
        <xdr:cNvPr id="2" name="图片 1"/>
        <xdr:cNvPicPr>
          <a:picLocks noChangeAspect="1"/>
        </xdr:cNvPicPr>
      </xdr:nvPicPr>
      <xdr:blipFill rotWithShape="1">
        <a:blip xmlns:r="http://schemas.openxmlformats.org/officeDocument/2006/relationships" r:embed="rId1" cstate="print"/>
        <a:srcRect r="56317"/>
        <a:stretch/>
      </xdr:blipFill>
      <xdr:spPr>
        <a:xfrm>
          <a:off x="8994915" y="2175404"/>
          <a:ext cx="530085" cy="540593"/>
        </a:xfrm>
        <a:prstGeom prst="rect">
          <a:avLst/>
        </a:prstGeom>
      </xdr:spPr>
    </xdr:pic>
    <xdr:clientData/>
  </xdr:twoCellAnchor>
  <xdr:twoCellAnchor editAs="oneCell">
    <xdr:from>
      <xdr:col>9</xdr:col>
      <xdr:colOff>94522</xdr:colOff>
      <xdr:row>9</xdr:row>
      <xdr:rowOff>11458</xdr:rowOff>
    </xdr:from>
    <xdr:to>
      <xdr:col>9</xdr:col>
      <xdr:colOff>784412</xdr:colOff>
      <xdr:row>9</xdr:row>
      <xdr:rowOff>625349</xdr:rowOff>
    </xdr:to>
    <xdr:pic>
      <xdr:nvPicPr>
        <xdr:cNvPr id="5" name="图片 4"/>
        <xdr:cNvPicPr>
          <a:picLocks noChangeAspect="1"/>
        </xdr:cNvPicPr>
      </xdr:nvPicPr>
      <xdr:blipFill rotWithShape="1">
        <a:blip xmlns:r="http://schemas.openxmlformats.org/officeDocument/2006/relationships" r:embed="rId2" cstate="print"/>
        <a:srcRect t="1" r="57225" b="3054"/>
        <a:stretch/>
      </xdr:blipFill>
      <xdr:spPr>
        <a:xfrm>
          <a:off x="8980787" y="5928164"/>
          <a:ext cx="689890" cy="613891"/>
        </a:xfrm>
        <a:prstGeom prst="rect">
          <a:avLst/>
        </a:prstGeom>
      </xdr:spPr>
    </xdr:pic>
    <xdr:clientData/>
  </xdr:twoCellAnchor>
  <xdr:twoCellAnchor editAs="oneCell">
    <xdr:from>
      <xdr:col>9</xdr:col>
      <xdr:colOff>16564</xdr:colOff>
      <xdr:row>7</xdr:row>
      <xdr:rowOff>16247</xdr:rowOff>
    </xdr:from>
    <xdr:to>
      <xdr:col>9</xdr:col>
      <xdr:colOff>313641</xdr:colOff>
      <xdr:row>7</xdr:row>
      <xdr:rowOff>314739</xdr:rowOff>
    </xdr:to>
    <xdr:pic>
      <xdr:nvPicPr>
        <xdr:cNvPr id="8" name="图片 7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7454347" y="5681551"/>
          <a:ext cx="297077" cy="298492"/>
        </a:xfrm>
        <a:prstGeom prst="rect">
          <a:avLst/>
        </a:prstGeom>
      </xdr:spPr>
    </xdr:pic>
    <xdr:clientData/>
  </xdr:twoCellAnchor>
  <xdr:twoCellAnchor editAs="oneCell">
    <xdr:from>
      <xdr:col>9</xdr:col>
      <xdr:colOff>472110</xdr:colOff>
      <xdr:row>7</xdr:row>
      <xdr:rowOff>24848</xdr:rowOff>
    </xdr:from>
    <xdr:to>
      <xdr:col>9</xdr:col>
      <xdr:colOff>753719</xdr:colOff>
      <xdr:row>7</xdr:row>
      <xdr:rowOff>306457</xdr:rowOff>
    </xdr:to>
    <xdr:pic>
      <xdr:nvPicPr>
        <xdr:cNvPr id="9" name="图片 8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7909893" y="8307457"/>
          <a:ext cx="281609" cy="281609"/>
        </a:xfrm>
        <a:prstGeom prst="rect">
          <a:avLst/>
        </a:prstGeom>
      </xdr:spPr>
    </xdr:pic>
    <xdr:clientData/>
  </xdr:twoCellAnchor>
  <xdr:twoCellAnchor editAs="oneCell">
    <xdr:from>
      <xdr:col>9</xdr:col>
      <xdr:colOff>99392</xdr:colOff>
      <xdr:row>7</xdr:row>
      <xdr:rowOff>339586</xdr:rowOff>
    </xdr:from>
    <xdr:to>
      <xdr:col>9</xdr:col>
      <xdr:colOff>656237</xdr:colOff>
      <xdr:row>7</xdr:row>
      <xdr:rowOff>604629</xdr:rowOff>
    </xdr:to>
    <xdr:pic>
      <xdr:nvPicPr>
        <xdr:cNvPr id="10" name="图片 9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7537175" y="6004890"/>
          <a:ext cx="556845" cy="265043"/>
        </a:xfrm>
        <a:prstGeom prst="rect">
          <a:avLst/>
        </a:prstGeom>
      </xdr:spPr>
    </xdr:pic>
    <xdr:clientData/>
  </xdr:twoCellAnchor>
  <xdr:twoCellAnchor editAs="oneCell">
    <xdr:from>
      <xdr:col>9</xdr:col>
      <xdr:colOff>13752</xdr:colOff>
      <xdr:row>6</xdr:row>
      <xdr:rowOff>124238</xdr:rowOff>
    </xdr:from>
    <xdr:to>
      <xdr:col>9</xdr:col>
      <xdr:colOff>331304</xdr:colOff>
      <xdr:row>6</xdr:row>
      <xdr:rowOff>449460</xdr:rowOff>
    </xdr:to>
    <xdr:pic>
      <xdr:nvPicPr>
        <xdr:cNvPr id="12" name="图片 11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7451535" y="5160064"/>
          <a:ext cx="317552" cy="325222"/>
        </a:xfrm>
        <a:prstGeom prst="rect">
          <a:avLst/>
        </a:prstGeom>
      </xdr:spPr>
    </xdr:pic>
    <xdr:clientData/>
  </xdr:twoCellAnchor>
  <xdr:twoCellAnchor editAs="oneCell">
    <xdr:from>
      <xdr:col>9</xdr:col>
      <xdr:colOff>467575</xdr:colOff>
      <xdr:row>6</xdr:row>
      <xdr:rowOff>203752</xdr:rowOff>
    </xdr:from>
    <xdr:to>
      <xdr:col>9</xdr:col>
      <xdr:colOff>745435</xdr:colOff>
      <xdr:row>6</xdr:row>
      <xdr:rowOff>484928</xdr:rowOff>
    </xdr:to>
    <xdr:pic>
      <xdr:nvPicPr>
        <xdr:cNvPr id="13" name="图片 12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7905358" y="5239578"/>
          <a:ext cx="277860" cy="281176"/>
        </a:xfrm>
        <a:prstGeom prst="rect">
          <a:avLst/>
        </a:prstGeom>
      </xdr:spPr>
    </xdr:pic>
    <xdr:clientData/>
  </xdr:twoCellAnchor>
  <xdr:twoCellAnchor editAs="oneCell">
    <xdr:from>
      <xdr:col>9</xdr:col>
      <xdr:colOff>38003</xdr:colOff>
      <xdr:row>4</xdr:row>
      <xdr:rowOff>46883</xdr:rowOff>
    </xdr:from>
    <xdr:to>
      <xdr:col>9</xdr:col>
      <xdr:colOff>795617</xdr:colOff>
      <xdr:row>4</xdr:row>
      <xdr:rowOff>575490</xdr:rowOff>
    </xdr:to>
    <xdr:pic>
      <xdr:nvPicPr>
        <xdr:cNvPr id="14" name="图片 13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8924268" y="2825942"/>
          <a:ext cx="757614" cy="528607"/>
        </a:xfrm>
        <a:prstGeom prst="rect">
          <a:avLst/>
        </a:prstGeom>
      </xdr:spPr>
    </xdr:pic>
    <xdr:clientData/>
  </xdr:twoCellAnchor>
  <xdr:twoCellAnchor editAs="oneCell">
    <xdr:from>
      <xdr:col>9</xdr:col>
      <xdr:colOff>265045</xdr:colOff>
      <xdr:row>8</xdr:row>
      <xdr:rowOff>57978</xdr:rowOff>
    </xdr:from>
    <xdr:to>
      <xdr:col>9</xdr:col>
      <xdr:colOff>753718</xdr:colOff>
      <xdr:row>8</xdr:row>
      <xdr:rowOff>514830</xdr:rowOff>
    </xdr:to>
    <xdr:pic>
      <xdr:nvPicPr>
        <xdr:cNvPr id="15" name="图片 14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7702828" y="6352761"/>
          <a:ext cx="488673" cy="456852"/>
        </a:xfrm>
        <a:prstGeom prst="rect">
          <a:avLst/>
        </a:prstGeom>
      </xdr:spPr>
    </xdr:pic>
    <xdr:clientData/>
  </xdr:twoCellAnchor>
  <xdr:twoCellAnchor editAs="oneCell">
    <xdr:from>
      <xdr:col>9</xdr:col>
      <xdr:colOff>41414</xdr:colOff>
      <xdr:row>11</xdr:row>
      <xdr:rowOff>82829</xdr:rowOff>
    </xdr:from>
    <xdr:to>
      <xdr:col>9</xdr:col>
      <xdr:colOff>414129</xdr:colOff>
      <xdr:row>11</xdr:row>
      <xdr:rowOff>455544</xdr:rowOff>
    </xdr:to>
    <xdr:pic>
      <xdr:nvPicPr>
        <xdr:cNvPr id="16" name="图片 15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7479197" y="8266046"/>
          <a:ext cx="372715" cy="372715"/>
        </a:xfrm>
        <a:prstGeom prst="rect">
          <a:avLst/>
        </a:prstGeom>
      </xdr:spPr>
    </xdr:pic>
    <xdr:clientData/>
  </xdr:twoCellAnchor>
  <xdr:twoCellAnchor editAs="oneCell">
    <xdr:from>
      <xdr:col>9</xdr:col>
      <xdr:colOff>505238</xdr:colOff>
      <xdr:row>11</xdr:row>
      <xdr:rowOff>109239</xdr:rowOff>
    </xdr:from>
    <xdr:to>
      <xdr:col>9</xdr:col>
      <xdr:colOff>823613</xdr:colOff>
      <xdr:row>11</xdr:row>
      <xdr:rowOff>430697</xdr:rowOff>
    </xdr:to>
    <xdr:pic>
      <xdr:nvPicPr>
        <xdr:cNvPr id="17" name="图片 16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7943021" y="8292456"/>
          <a:ext cx="318375" cy="321458"/>
        </a:xfrm>
        <a:prstGeom prst="rect">
          <a:avLst/>
        </a:prstGeom>
      </xdr:spPr>
    </xdr:pic>
    <xdr:clientData/>
  </xdr:twoCellAnchor>
  <xdr:twoCellAnchor editAs="oneCell">
    <xdr:from>
      <xdr:col>9</xdr:col>
      <xdr:colOff>10787</xdr:colOff>
      <xdr:row>12</xdr:row>
      <xdr:rowOff>91289</xdr:rowOff>
    </xdr:from>
    <xdr:to>
      <xdr:col>9</xdr:col>
      <xdr:colOff>352496</xdr:colOff>
      <xdr:row>12</xdr:row>
      <xdr:rowOff>438978</xdr:rowOff>
    </xdr:to>
    <xdr:pic>
      <xdr:nvPicPr>
        <xdr:cNvPr id="20" name="图片 19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7448570" y="8903985"/>
          <a:ext cx="341709" cy="347689"/>
        </a:xfrm>
        <a:prstGeom prst="rect">
          <a:avLst/>
        </a:prstGeom>
      </xdr:spPr>
    </xdr:pic>
    <xdr:clientData/>
  </xdr:twoCellAnchor>
  <xdr:twoCellAnchor editAs="oneCell">
    <xdr:from>
      <xdr:col>9</xdr:col>
      <xdr:colOff>682970</xdr:colOff>
      <xdr:row>12</xdr:row>
      <xdr:rowOff>123494</xdr:rowOff>
    </xdr:from>
    <xdr:to>
      <xdr:col>9</xdr:col>
      <xdr:colOff>951832</xdr:colOff>
      <xdr:row>12</xdr:row>
      <xdr:rowOff>397565</xdr:rowOff>
    </xdr:to>
    <xdr:pic>
      <xdr:nvPicPr>
        <xdr:cNvPr id="21" name="图片 20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8120753" y="8936190"/>
          <a:ext cx="268862" cy="274071"/>
        </a:xfrm>
        <a:prstGeom prst="rect">
          <a:avLst/>
        </a:prstGeom>
      </xdr:spPr>
    </xdr:pic>
    <xdr:clientData/>
  </xdr:twoCellAnchor>
  <xdr:twoCellAnchor editAs="oneCell">
    <xdr:from>
      <xdr:col>9</xdr:col>
      <xdr:colOff>397567</xdr:colOff>
      <xdr:row>12</xdr:row>
      <xdr:rowOff>140804</xdr:rowOff>
    </xdr:from>
    <xdr:to>
      <xdr:col>9</xdr:col>
      <xdr:colOff>680530</xdr:colOff>
      <xdr:row>12</xdr:row>
      <xdr:rowOff>422413</xdr:rowOff>
    </xdr:to>
    <xdr:pic>
      <xdr:nvPicPr>
        <xdr:cNvPr id="22" name="图片 21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7835350" y="11570804"/>
          <a:ext cx="282963" cy="281609"/>
        </a:xfrm>
        <a:prstGeom prst="rect">
          <a:avLst/>
        </a:prstGeom>
      </xdr:spPr>
    </xdr:pic>
    <xdr:clientData/>
  </xdr:twoCellAnchor>
  <xdr:twoCellAnchor editAs="oneCell">
    <xdr:from>
      <xdr:col>9</xdr:col>
      <xdr:colOff>41412</xdr:colOff>
      <xdr:row>13</xdr:row>
      <xdr:rowOff>74545</xdr:rowOff>
    </xdr:from>
    <xdr:to>
      <xdr:col>9</xdr:col>
      <xdr:colOff>363927</xdr:colOff>
      <xdr:row>13</xdr:row>
      <xdr:rowOff>331305</xdr:rowOff>
    </xdr:to>
    <xdr:pic>
      <xdr:nvPicPr>
        <xdr:cNvPr id="23" name="图片 22"/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7479195" y="9516719"/>
          <a:ext cx="322515" cy="256760"/>
        </a:xfrm>
        <a:prstGeom prst="rect">
          <a:avLst/>
        </a:prstGeom>
      </xdr:spPr>
    </xdr:pic>
    <xdr:clientData/>
  </xdr:twoCellAnchor>
  <xdr:twoCellAnchor editAs="oneCell">
    <xdr:from>
      <xdr:col>9</xdr:col>
      <xdr:colOff>447263</xdr:colOff>
      <xdr:row>13</xdr:row>
      <xdr:rowOff>41414</xdr:rowOff>
    </xdr:from>
    <xdr:to>
      <xdr:col>9</xdr:col>
      <xdr:colOff>846037</xdr:colOff>
      <xdr:row>13</xdr:row>
      <xdr:rowOff>347870</xdr:rowOff>
    </xdr:to>
    <xdr:pic>
      <xdr:nvPicPr>
        <xdr:cNvPr id="24" name="图片 23"/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7885046" y="9483588"/>
          <a:ext cx="398774" cy="306456"/>
        </a:xfrm>
        <a:prstGeom prst="rect">
          <a:avLst/>
        </a:prstGeom>
      </xdr:spPr>
    </xdr:pic>
    <xdr:clientData/>
  </xdr:twoCellAnchor>
  <xdr:twoCellAnchor editAs="oneCell">
    <xdr:from>
      <xdr:col>9</xdr:col>
      <xdr:colOff>248477</xdr:colOff>
      <xdr:row>13</xdr:row>
      <xdr:rowOff>381002</xdr:rowOff>
    </xdr:from>
    <xdr:to>
      <xdr:col>9</xdr:col>
      <xdr:colOff>493856</xdr:colOff>
      <xdr:row>13</xdr:row>
      <xdr:rowOff>563218</xdr:rowOff>
    </xdr:to>
    <xdr:pic>
      <xdr:nvPicPr>
        <xdr:cNvPr id="25" name="图片 24"/>
        <xdr:cNvPicPr>
          <a:picLocks noChangeAspect="1"/>
        </xdr:cNvPicPr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7686260" y="9823176"/>
          <a:ext cx="245379" cy="182216"/>
        </a:xfrm>
        <a:prstGeom prst="rect">
          <a:avLst/>
        </a:prstGeom>
      </xdr:spPr>
    </xdr:pic>
    <xdr:clientData/>
  </xdr:twoCellAnchor>
  <xdr:twoCellAnchor editAs="oneCell">
    <xdr:from>
      <xdr:col>9</xdr:col>
      <xdr:colOff>138368</xdr:colOff>
      <xdr:row>14</xdr:row>
      <xdr:rowOff>44994</xdr:rowOff>
    </xdr:from>
    <xdr:to>
      <xdr:col>9</xdr:col>
      <xdr:colOff>750794</xdr:colOff>
      <xdr:row>14</xdr:row>
      <xdr:rowOff>605186</xdr:rowOff>
    </xdr:to>
    <xdr:pic>
      <xdr:nvPicPr>
        <xdr:cNvPr id="1025" name="Picture 1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8" cstate="print"/>
        <a:srcRect t="1" r="54864" b="1"/>
        <a:stretch/>
      </xdr:blipFill>
      <xdr:spPr bwMode="auto">
        <a:xfrm>
          <a:off x="9024633" y="9099347"/>
          <a:ext cx="612426" cy="56019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567116</xdr:colOff>
      <xdr:row>15</xdr:row>
      <xdr:rowOff>237273</xdr:rowOff>
    </xdr:from>
    <xdr:to>
      <xdr:col>9</xdr:col>
      <xdr:colOff>886953</xdr:colOff>
      <xdr:row>15</xdr:row>
      <xdr:rowOff>560783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 bwMode="auto">
        <a:xfrm>
          <a:off x="9453381" y="9919155"/>
          <a:ext cx="319837" cy="32351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51769</xdr:colOff>
      <xdr:row>15</xdr:row>
      <xdr:rowOff>41412</xdr:rowOff>
    </xdr:from>
    <xdr:to>
      <xdr:col>9</xdr:col>
      <xdr:colOff>498695</xdr:colOff>
      <xdr:row>15</xdr:row>
      <xdr:rowOff>369793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 bwMode="auto">
        <a:xfrm>
          <a:off x="8938034" y="9723294"/>
          <a:ext cx="446926" cy="328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3"/>
  <sheetViews>
    <sheetView tabSelected="1" zoomScale="85" zoomScaleNormal="85" zoomScaleSheetLayoutView="115" workbookViewId="0">
      <selection activeCell="I8" sqref="I8"/>
    </sheetView>
  </sheetViews>
  <sheetFormatPr defaultColWidth="9" defaultRowHeight="50.1" customHeight="1"/>
  <cols>
    <col min="1" max="1" width="2.75" style="3" customWidth="1"/>
    <col min="2" max="2" width="8.875" style="3" customWidth="1"/>
    <col min="3" max="3" width="19" style="3" customWidth="1"/>
    <col min="4" max="4" width="14.25" style="3" customWidth="1"/>
    <col min="5" max="5" width="7.75" style="3" customWidth="1"/>
    <col min="6" max="6" width="8.75" style="3" customWidth="1"/>
    <col min="7" max="7" width="7.5" style="3" customWidth="1"/>
    <col min="8" max="8" width="9" style="3" customWidth="1"/>
    <col min="9" max="9" width="38.625" style="3" customWidth="1"/>
    <col min="10" max="10" width="13.125" style="3" customWidth="1"/>
    <col min="11" max="16384" width="9" style="3"/>
  </cols>
  <sheetData>
    <row r="1" spans="1:10" ht="30" customHeight="1">
      <c r="A1" s="4"/>
      <c r="B1" s="24" t="s">
        <v>66</v>
      </c>
      <c r="C1" s="17"/>
      <c r="D1" s="17"/>
      <c r="E1" s="17"/>
      <c r="F1" s="17"/>
      <c r="G1" s="17"/>
      <c r="H1" s="17"/>
      <c r="I1" s="17"/>
      <c r="J1" s="17"/>
    </row>
    <row r="2" spans="1:10" ht="30" customHeight="1">
      <c r="A2" s="4"/>
      <c r="B2" s="17"/>
      <c r="C2" s="17"/>
      <c r="D2" s="17"/>
      <c r="E2" s="17"/>
      <c r="F2" s="17"/>
      <c r="G2" s="17"/>
      <c r="H2" s="17"/>
      <c r="I2" s="17"/>
      <c r="J2" s="17"/>
    </row>
    <row r="3" spans="1:10" ht="50.1" customHeight="1">
      <c r="A3" s="4"/>
      <c r="B3" s="5" t="s">
        <v>0</v>
      </c>
      <c r="C3" s="5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21</v>
      </c>
      <c r="J3" s="5" t="s">
        <v>22</v>
      </c>
    </row>
    <row r="4" spans="1:10" ht="50.1" customHeight="1">
      <c r="A4" s="4"/>
      <c r="B4" s="5">
        <v>1</v>
      </c>
      <c r="C4" s="6" t="s">
        <v>23</v>
      </c>
      <c r="D4" s="6" t="s">
        <v>24</v>
      </c>
      <c r="E4" s="6" t="s">
        <v>20</v>
      </c>
      <c r="F4" s="6">
        <v>4</v>
      </c>
      <c r="G4" s="6"/>
      <c r="H4" s="5">
        <f>F4*G4</f>
        <v>0</v>
      </c>
      <c r="I4" s="6" t="s">
        <v>25</v>
      </c>
      <c r="J4" s="5"/>
    </row>
    <row r="5" spans="1:10" ht="50.1" customHeight="1">
      <c r="A5" s="4"/>
      <c r="B5" s="5">
        <v>2</v>
      </c>
      <c r="C5" s="7" t="s">
        <v>26</v>
      </c>
      <c r="D5" s="7" t="s">
        <v>27</v>
      </c>
      <c r="E5" s="7" t="s">
        <v>28</v>
      </c>
      <c r="F5" s="7">
        <v>19.8</v>
      </c>
      <c r="G5" s="7"/>
      <c r="H5" s="5">
        <f t="shared" ref="H5:H18" si="0">F5*G5</f>
        <v>0</v>
      </c>
      <c r="I5" s="7"/>
      <c r="J5" s="5"/>
    </row>
    <row r="6" spans="1:10" ht="50.1" customHeight="1">
      <c r="A6" s="4"/>
      <c r="B6" s="5">
        <v>3</v>
      </c>
      <c r="C6" s="7" t="s">
        <v>29</v>
      </c>
      <c r="D6" s="7" t="s">
        <v>30</v>
      </c>
      <c r="E6" s="7" t="s">
        <v>20</v>
      </c>
      <c r="F6" s="7">
        <v>50</v>
      </c>
      <c r="G6" s="7"/>
      <c r="H6" s="5">
        <f t="shared" si="0"/>
        <v>0</v>
      </c>
      <c r="I6" s="7"/>
      <c r="J6" s="5"/>
    </row>
    <row r="7" spans="1:10" ht="50.1" customHeight="1">
      <c r="A7" s="4"/>
      <c r="B7" s="11">
        <v>4</v>
      </c>
      <c r="C7" s="7" t="s">
        <v>29</v>
      </c>
      <c r="D7" s="7" t="s">
        <v>55</v>
      </c>
      <c r="E7" s="7"/>
      <c r="F7" s="7">
        <v>20</v>
      </c>
      <c r="G7" s="7"/>
      <c r="H7" s="5">
        <f t="shared" si="0"/>
        <v>0</v>
      </c>
      <c r="I7" s="7" t="s">
        <v>31</v>
      </c>
      <c r="J7" s="5"/>
    </row>
    <row r="8" spans="1:10" ht="50.1" customHeight="1">
      <c r="A8" s="4"/>
      <c r="B8" s="11">
        <v>5</v>
      </c>
      <c r="C8" s="7" t="s">
        <v>32</v>
      </c>
      <c r="D8" s="7" t="s">
        <v>56</v>
      </c>
      <c r="E8" s="7"/>
      <c r="F8" s="7">
        <v>12</v>
      </c>
      <c r="G8" s="7"/>
      <c r="H8" s="5">
        <f t="shared" si="0"/>
        <v>0</v>
      </c>
      <c r="I8" s="7" t="s">
        <v>33</v>
      </c>
      <c r="J8" s="5"/>
    </row>
    <row r="9" spans="1:10" ht="50.1" customHeight="1">
      <c r="A9" s="4"/>
      <c r="B9" s="11">
        <v>6</v>
      </c>
      <c r="C9" s="7" t="s">
        <v>34</v>
      </c>
      <c r="D9" s="7" t="s">
        <v>57</v>
      </c>
      <c r="E9" s="7" t="s">
        <v>20</v>
      </c>
      <c r="F9" s="7">
        <v>8</v>
      </c>
      <c r="G9" s="7"/>
      <c r="H9" s="5">
        <f t="shared" si="0"/>
        <v>0</v>
      </c>
      <c r="I9" s="7" t="s">
        <v>35</v>
      </c>
      <c r="J9" s="5"/>
    </row>
    <row r="10" spans="1:10" ht="50.1" customHeight="1">
      <c r="A10" s="4"/>
      <c r="B10" s="11">
        <v>7</v>
      </c>
      <c r="C10" s="7" t="s">
        <v>36</v>
      </c>
      <c r="D10" s="7" t="s">
        <v>58</v>
      </c>
      <c r="E10" s="7" t="s">
        <v>20</v>
      </c>
      <c r="F10" s="7">
        <v>2</v>
      </c>
      <c r="G10" s="7"/>
      <c r="H10" s="5">
        <f t="shared" si="0"/>
        <v>0</v>
      </c>
      <c r="I10" s="7" t="s">
        <v>37</v>
      </c>
      <c r="J10" s="5"/>
    </row>
    <row r="11" spans="1:10" ht="50.1" customHeight="1">
      <c r="A11" s="4"/>
      <c r="B11" s="11">
        <v>8</v>
      </c>
      <c r="C11" s="7" t="s">
        <v>38</v>
      </c>
      <c r="D11" s="7" t="s">
        <v>39</v>
      </c>
      <c r="E11" s="7" t="s">
        <v>40</v>
      </c>
      <c r="F11" s="7">
        <v>4</v>
      </c>
      <c r="G11" s="7"/>
      <c r="H11" s="5">
        <f t="shared" si="0"/>
        <v>0</v>
      </c>
      <c r="I11" s="7"/>
      <c r="J11" s="5"/>
    </row>
    <row r="12" spans="1:10" ht="50.1" customHeight="1">
      <c r="A12" s="4"/>
      <c r="B12" s="11">
        <v>9</v>
      </c>
      <c r="C12" s="12" t="s">
        <v>59</v>
      </c>
      <c r="D12" s="7" t="s">
        <v>60</v>
      </c>
      <c r="E12" s="7" t="s">
        <v>41</v>
      </c>
      <c r="F12" s="7">
        <v>2</v>
      </c>
      <c r="G12" s="7"/>
      <c r="H12" s="5">
        <f t="shared" si="0"/>
        <v>0</v>
      </c>
      <c r="I12" s="7" t="s">
        <v>42</v>
      </c>
      <c r="J12" s="5"/>
    </row>
    <row r="13" spans="1:10" ht="50.1" customHeight="1">
      <c r="A13" s="4"/>
      <c r="B13" s="11">
        <v>10</v>
      </c>
      <c r="C13" s="5" t="s">
        <v>43</v>
      </c>
      <c r="D13" s="8" t="s">
        <v>61</v>
      </c>
      <c r="E13" s="5" t="s">
        <v>41</v>
      </c>
      <c r="F13" s="5">
        <v>6</v>
      </c>
      <c r="G13" s="5"/>
      <c r="H13" s="5">
        <f t="shared" si="0"/>
        <v>0</v>
      </c>
      <c r="I13" s="5" t="s">
        <v>19</v>
      </c>
      <c r="J13" s="5"/>
    </row>
    <row r="14" spans="1:10" ht="50.1" customHeight="1">
      <c r="A14" s="4"/>
      <c r="B14" s="11">
        <v>11</v>
      </c>
      <c r="C14" s="5" t="s">
        <v>44</v>
      </c>
      <c r="D14" s="8" t="s">
        <v>62</v>
      </c>
      <c r="E14" s="5" t="s">
        <v>41</v>
      </c>
      <c r="F14" s="5">
        <v>6</v>
      </c>
      <c r="G14" s="5"/>
      <c r="H14" s="5">
        <f t="shared" si="0"/>
        <v>0</v>
      </c>
      <c r="I14" s="5" t="s">
        <v>45</v>
      </c>
      <c r="J14" s="5"/>
    </row>
    <row r="15" spans="1:10" ht="50.1" customHeight="1">
      <c r="A15" s="4"/>
      <c r="B15" s="11">
        <v>12</v>
      </c>
      <c r="C15" s="16" t="s">
        <v>46</v>
      </c>
      <c r="D15" s="5" t="s">
        <v>47</v>
      </c>
      <c r="E15" s="5" t="s">
        <v>48</v>
      </c>
      <c r="F15" s="5">
        <v>1</v>
      </c>
      <c r="G15" s="5"/>
      <c r="H15" s="5">
        <f t="shared" si="0"/>
        <v>0</v>
      </c>
      <c r="I15" s="13" t="s">
        <v>63</v>
      </c>
      <c r="J15" s="5"/>
    </row>
    <row r="16" spans="1:10" ht="50.1" customHeight="1">
      <c r="A16" s="4"/>
      <c r="B16" s="11">
        <v>13</v>
      </c>
      <c r="C16" s="16"/>
      <c r="D16" s="6" t="s">
        <v>49</v>
      </c>
      <c r="E16" s="6" t="s">
        <v>28</v>
      </c>
      <c r="F16" s="6">
        <v>20</v>
      </c>
      <c r="G16" s="6"/>
      <c r="H16" s="5">
        <f t="shared" si="0"/>
        <v>0</v>
      </c>
      <c r="I16" s="6"/>
      <c r="J16" s="5"/>
    </row>
    <row r="17" spans="1:10" ht="50.1" customHeight="1">
      <c r="A17" s="4"/>
      <c r="B17" s="11">
        <v>14</v>
      </c>
      <c r="C17" s="13" t="s">
        <v>65</v>
      </c>
      <c r="D17" s="6"/>
      <c r="E17" s="6" t="s">
        <v>64</v>
      </c>
      <c r="F17" s="6">
        <v>50</v>
      </c>
      <c r="G17" s="6"/>
      <c r="H17" s="11">
        <f t="shared" si="0"/>
        <v>0</v>
      </c>
      <c r="I17" s="6"/>
      <c r="J17" s="11"/>
    </row>
    <row r="18" spans="1:10" ht="50.1" customHeight="1">
      <c r="A18" s="4"/>
      <c r="B18" s="11">
        <v>15</v>
      </c>
      <c r="C18" s="6" t="s">
        <v>50</v>
      </c>
      <c r="D18" s="6"/>
      <c r="E18" s="6" t="s">
        <v>51</v>
      </c>
      <c r="F18" s="6">
        <v>1</v>
      </c>
      <c r="G18" s="6"/>
      <c r="H18" s="6">
        <f t="shared" si="0"/>
        <v>0</v>
      </c>
      <c r="I18" s="6"/>
      <c r="J18" s="5"/>
    </row>
    <row r="19" spans="1:10" ht="30" customHeight="1">
      <c r="A19" s="4"/>
      <c r="B19" s="11">
        <v>16</v>
      </c>
      <c r="C19" s="18" t="s">
        <v>52</v>
      </c>
      <c r="D19" s="19"/>
      <c r="E19" s="19"/>
      <c r="F19" s="19"/>
      <c r="G19" s="20"/>
      <c r="H19" s="6">
        <f>SUM(H4:H18)</f>
        <v>0</v>
      </c>
      <c r="I19" s="6"/>
      <c r="J19" s="5"/>
    </row>
    <row r="20" spans="1:10" ht="30" customHeight="1">
      <c r="A20" s="4"/>
      <c r="B20" s="11">
        <v>17</v>
      </c>
      <c r="C20" s="18" t="s">
        <v>53</v>
      </c>
      <c r="D20" s="19"/>
      <c r="E20" s="19"/>
      <c r="F20" s="19"/>
      <c r="G20" s="20"/>
      <c r="H20" s="6">
        <f>H19*0.1</f>
        <v>0</v>
      </c>
      <c r="I20" s="6"/>
      <c r="J20" s="5"/>
    </row>
    <row r="21" spans="1:10" ht="30" customHeight="1">
      <c r="B21" s="11">
        <v>18</v>
      </c>
      <c r="C21" s="21" t="s">
        <v>54</v>
      </c>
      <c r="D21" s="22"/>
      <c r="E21" s="22"/>
      <c r="F21" s="22"/>
      <c r="G21" s="23"/>
      <c r="H21" s="10">
        <f>H19+H20</f>
        <v>0</v>
      </c>
      <c r="I21" s="10"/>
      <c r="J21" s="9"/>
    </row>
    <row r="22" spans="1:10" ht="50.1" customHeight="1">
      <c r="B22" s="1"/>
      <c r="C22" s="1"/>
      <c r="D22" s="1"/>
      <c r="E22" s="1"/>
      <c r="F22" s="1"/>
      <c r="G22" s="1"/>
      <c r="H22" s="2"/>
      <c r="I22" s="2"/>
      <c r="J22" s="1"/>
    </row>
    <row r="23" spans="1:10" ht="50.1" customHeight="1">
      <c r="B23" s="14"/>
      <c r="C23" s="15"/>
      <c r="D23" s="15"/>
      <c r="E23" s="15"/>
      <c r="F23" s="15"/>
      <c r="G23" s="15"/>
      <c r="H23" s="15"/>
      <c r="I23" s="15"/>
      <c r="J23" s="15"/>
    </row>
  </sheetData>
  <mergeCells count="6">
    <mergeCell ref="B23:J23"/>
    <mergeCell ref="C15:C16"/>
    <mergeCell ref="B1:J2"/>
    <mergeCell ref="C19:G19"/>
    <mergeCell ref="C20:G20"/>
    <mergeCell ref="C21:G21"/>
  </mergeCells>
  <phoneticPr fontId="4" type="noConversion"/>
  <pageMargins left="0.70763888888888904" right="0.70763888888888904" top="0.74791666666666701" bottom="0.74791666666666701" header="0.31388888888888899" footer="0.31388888888888899"/>
  <pageSetup paperSize="9" scale="49" fitToHeight="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2:D23"/>
  <sheetViews>
    <sheetView workbookViewId="0">
      <selection activeCell="C17" sqref="C17"/>
    </sheetView>
  </sheetViews>
  <sheetFormatPr defaultColWidth="9" defaultRowHeight="13.5"/>
  <sheetData>
    <row r="12" spans="4:4">
      <c r="D12" t="s">
        <v>7</v>
      </c>
    </row>
    <row r="13" spans="4:4">
      <c r="D13" t="s">
        <v>8</v>
      </c>
    </row>
    <row r="14" spans="4:4">
      <c r="D14" t="s">
        <v>9</v>
      </c>
    </row>
    <row r="15" spans="4:4">
      <c r="D15" t="s">
        <v>10</v>
      </c>
    </row>
    <row r="16" spans="4:4">
      <c r="D16" t="s">
        <v>11</v>
      </c>
    </row>
    <row r="17" spans="4:4">
      <c r="D17" t="s">
        <v>12</v>
      </c>
    </row>
    <row r="18" spans="4:4">
      <c r="D18" t="s">
        <v>13</v>
      </c>
    </row>
    <row r="19" spans="4:4">
      <c r="D19" t="s">
        <v>14</v>
      </c>
    </row>
    <row r="20" spans="4:4">
      <c r="D20" t="s">
        <v>15</v>
      </c>
    </row>
    <row r="21" spans="4:4">
      <c r="D21" t="s">
        <v>16</v>
      </c>
    </row>
    <row r="22" spans="4:4">
      <c r="D22" t="s">
        <v>17</v>
      </c>
    </row>
    <row r="23" spans="4:4">
      <c r="D23" t="s">
        <v>18</v>
      </c>
    </row>
  </sheetData>
  <phoneticPr fontId="4" type="noConversion"/>
  <pageMargins left="0.69930555555555596" right="0.69930555555555596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home</cp:lastModifiedBy>
  <dcterms:created xsi:type="dcterms:W3CDTF">2006-09-16T00:00:00Z</dcterms:created>
  <dcterms:modified xsi:type="dcterms:W3CDTF">2017-12-01T07:33:13Z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2052-10.1.0.6393</vt:lpwstr>
  </property>
</Properties>
</file>