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2"/>
  </bookViews>
  <sheets>
    <sheet name="报价1义乌纹礼" sheetId="1" r:id="rId1"/>
    <sheet name="报价2义乌纹礼" sheetId="2" r:id="rId2"/>
    <sheet name="报价1义乌森创" sheetId="3" r:id="rId3"/>
    <sheet name="报价2义乌森创" sheetId="4" r:id="rId4"/>
  </sheets>
  <calcPr calcId="124519"/>
</workbook>
</file>

<file path=xl/calcChain.xml><?xml version="1.0" encoding="utf-8"?>
<calcChain xmlns="http://schemas.openxmlformats.org/spreadsheetml/2006/main">
  <c r="F8" i="4"/>
  <c r="F7"/>
  <c r="F6"/>
  <c r="F5"/>
  <c r="D15" i="3"/>
  <c r="F15" s="1"/>
  <c r="D14"/>
  <c r="F14" s="1"/>
  <c r="F13"/>
  <c r="F12"/>
  <c r="F11"/>
  <c r="F10"/>
  <c r="F9"/>
  <c r="F8"/>
  <c r="F7"/>
  <c r="F6"/>
  <c r="F5"/>
  <c r="F8" i="2"/>
  <c r="F7"/>
  <c r="F6"/>
  <c r="F5"/>
  <c r="F15" i="1"/>
  <c r="D15"/>
  <c r="F14"/>
  <c r="D14"/>
  <c r="F6"/>
  <c r="F7"/>
  <c r="F8"/>
  <c r="F9"/>
  <c r="F10"/>
  <c r="F11"/>
  <c r="F12"/>
  <c r="F13"/>
  <c r="F5"/>
  <c r="F9" i="4" l="1"/>
  <c r="F16" i="3"/>
  <c r="F16" i="1"/>
  <c r="F9" i="2"/>
</calcChain>
</file>

<file path=xl/sharedStrings.xml><?xml version="1.0" encoding="utf-8"?>
<sst xmlns="http://schemas.openxmlformats.org/spreadsheetml/2006/main" count="96" uniqueCount="29">
  <si>
    <t>序号</t>
    <phoneticPr fontId="1" type="noConversion"/>
  </si>
  <si>
    <t>物料明细</t>
    <phoneticPr fontId="1" type="noConversion"/>
  </si>
  <si>
    <t>单价</t>
    <phoneticPr fontId="1" type="noConversion"/>
  </si>
  <si>
    <t>费用</t>
    <phoneticPr fontId="1" type="noConversion"/>
  </si>
  <si>
    <t>CT6 亚洲论坛车贴</t>
    <phoneticPr fontId="1" type="noConversion"/>
  </si>
  <si>
    <t>数量</t>
    <phoneticPr fontId="1" type="noConversion"/>
  </si>
  <si>
    <t>双面打印台卡</t>
    <phoneticPr fontId="1" type="noConversion"/>
  </si>
  <si>
    <t>ATS-L  XTS  CT6 XT5                            试驾车不干胶割字车贴</t>
    <phoneticPr fontId="1" type="noConversion"/>
  </si>
  <si>
    <t>桁架</t>
    <phoneticPr fontId="1" type="noConversion"/>
  </si>
  <si>
    <t>激光打印参数表</t>
    <phoneticPr fontId="1" type="noConversion"/>
  </si>
  <si>
    <t>立牌画面  写真裱PVC板80*150CM*12块</t>
    <phoneticPr fontId="1" type="noConversion"/>
  </si>
  <si>
    <t>拉丝车牌铣底44*14CM</t>
    <phoneticPr fontId="1" type="noConversion"/>
  </si>
  <si>
    <t>活动写真KT60*90CM*10块</t>
    <phoneticPr fontId="1" type="noConversion"/>
  </si>
  <si>
    <t>单位</t>
    <phoneticPr fontId="1" type="noConversion"/>
  </si>
  <si>
    <t>套</t>
    <phoneticPr fontId="1" type="noConversion"/>
  </si>
  <si>
    <t>张</t>
    <phoneticPr fontId="1" type="noConversion"/>
  </si>
  <si>
    <t>平方</t>
    <phoneticPr fontId="1" type="noConversion"/>
  </si>
  <si>
    <t>米</t>
    <phoneticPr fontId="1" type="noConversion"/>
  </si>
  <si>
    <t>块</t>
    <phoneticPr fontId="1" type="noConversion"/>
  </si>
  <si>
    <t>指引牌 写真KT90*120CM*14块</t>
    <phoneticPr fontId="1" type="noConversion"/>
  </si>
  <si>
    <t>写真覆底膜60*35CM*30张</t>
    <phoneticPr fontId="1" type="noConversion"/>
  </si>
  <si>
    <t>黑白喷绘530*260CM*8次</t>
    <phoneticPr fontId="1" type="noConversion"/>
  </si>
  <si>
    <t>凯迪拉克销售物料制作报价单</t>
    <phoneticPr fontId="1" type="noConversion"/>
  </si>
  <si>
    <t>合计</t>
    <phoneticPr fontId="1" type="noConversion"/>
  </si>
  <si>
    <t>凯迪拉克物料物料制作报价单</t>
    <phoneticPr fontId="1" type="noConversion"/>
  </si>
  <si>
    <t>黑白喷绘500*150CM*4次</t>
    <phoneticPr fontId="1" type="noConversion"/>
  </si>
  <si>
    <t>活动写真KT60*90CM*5块</t>
    <phoneticPr fontId="1" type="noConversion"/>
  </si>
  <si>
    <t>义乌市纹礼文化传播有限公司</t>
    <phoneticPr fontId="1" type="noConversion"/>
  </si>
  <si>
    <t>义乌市森创文化传播有限公司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</si>
</sst>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9"/>
  <sheetViews>
    <sheetView workbookViewId="0">
      <selection activeCell="B25" sqref="B24:B25"/>
    </sheetView>
  </sheetViews>
  <sheetFormatPr defaultRowHeight="13.5"/>
  <cols>
    <col min="2" max="2" width="35.5" style="1" customWidth="1"/>
    <col min="3" max="3" width="15.75" style="1" customWidth="1"/>
    <col min="4" max="4" width="15.875" style="1" customWidth="1"/>
    <col min="5" max="6" width="9" style="1"/>
  </cols>
  <sheetData>
    <row r="2" spans="1:6">
      <c r="A2" s="8" t="s">
        <v>22</v>
      </c>
      <c r="B2" s="8"/>
      <c r="C2" s="8"/>
      <c r="D2" s="8"/>
      <c r="E2" s="8"/>
      <c r="F2" s="8"/>
    </row>
    <row r="3" spans="1:6">
      <c r="A3" s="8"/>
      <c r="B3" s="8"/>
      <c r="C3" s="8"/>
      <c r="D3" s="8"/>
      <c r="E3" s="8"/>
      <c r="F3" s="8"/>
    </row>
    <row r="4" spans="1:6">
      <c r="A4" s="4" t="s">
        <v>0</v>
      </c>
      <c r="B4" s="4" t="s">
        <v>1</v>
      </c>
      <c r="C4" s="4" t="s">
        <v>13</v>
      </c>
      <c r="D4" s="4" t="s">
        <v>5</v>
      </c>
      <c r="E4" s="4" t="s">
        <v>2</v>
      </c>
      <c r="F4" s="4" t="s">
        <v>3</v>
      </c>
    </row>
    <row r="5" spans="1:6" ht="20.100000000000001" customHeight="1">
      <c r="A5" s="4">
        <v>1</v>
      </c>
      <c r="B5" s="5" t="s">
        <v>4</v>
      </c>
      <c r="C5" s="5" t="s">
        <v>14</v>
      </c>
      <c r="D5" s="4">
        <v>8</v>
      </c>
      <c r="E5" s="4">
        <v>130</v>
      </c>
      <c r="F5" s="4">
        <f>SUM(D5*E5)</f>
        <v>1040</v>
      </c>
    </row>
    <row r="6" spans="1:6" ht="36" customHeight="1">
      <c r="A6" s="4">
        <v>2</v>
      </c>
      <c r="B6" s="5" t="s">
        <v>7</v>
      </c>
      <c r="C6" s="5" t="s">
        <v>14</v>
      </c>
      <c r="D6" s="4">
        <v>10</v>
      </c>
      <c r="E6" s="4">
        <v>85</v>
      </c>
      <c r="F6" s="4">
        <f t="shared" ref="F6:F13" si="0">SUM(D6*E6)</f>
        <v>850</v>
      </c>
    </row>
    <row r="7" spans="1:6" ht="20.100000000000001" customHeight="1">
      <c r="A7" s="4">
        <v>3</v>
      </c>
      <c r="B7" s="5" t="s">
        <v>6</v>
      </c>
      <c r="C7" s="5" t="s">
        <v>15</v>
      </c>
      <c r="D7" s="4">
        <v>50</v>
      </c>
      <c r="E7" s="4">
        <v>6</v>
      </c>
      <c r="F7" s="4">
        <f t="shared" si="0"/>
        <v>300</v>
      </c>
    </row>
    <row r="8" spans="1:6" ht="20.100000000000001" customHeight="1">
      <c r="A8" s="4">
        <v>4</v>
      </c>
      <c r="B8" s="5" t="s">
        <v>21</v>
      </c>
      <c r="C8" s="5" t="s">
        <v>16</v>
      </c>
      <c r="D8" s="4">
        <v>110.24</v>
      </c>
      <c r="E8" s="4">
        <v>22</v>
      </c>
      <c r="F8" s="4">
        <f t="shared" si="0"/>
        <v>2425.2799999999997</v>
      </c>
    </row>
    <row r="9" spans="1:6" ht="20.100000000000001" customHeight="1">
      <c r="A9" s="4">
        <v>5</v>
      </c>
      <c r="B9" s="5" t="s">
        <v>8</v>
      </c>
      <c r="C9" s="5" t="s">
        <v>17</v>
      </c>
      <c r="D9" s="4">
        <v>140</v>
      </c>
      <c r="E9" s="4">
        <v>20</v>
      </c>
      <c r="F9" s="4">
        <f t="shared" si="0"/>
        <v>2800</v>
      </c>
    </row>
    <row r="10" spans="1:6" ht="20.100000000000001" customHeight="1">
      <c r="A10" s="4">
        <v>6</v>
      </c>
      <c r="B10" s="5" t="s">
        <v>9</v>
      </c>
      <c r="C10" s="5" t="s">
        <v>15</v>
      </c>
      <c r="D10" s="4">
        <v>30</v>
      </c>
      <c r="E10" s="4">
        <v>6</v>
      </c>
      <c r="F10" s="4">
        <f t="shared" si="0"/>
        <v>180</v>
      </c>
    </row>
    <row r="11" spans="1:6" ht="20.100000000000001" customHeight="1">
      <c r="A11" s="4">
        <v>7</v>
      </c>
      <c r="B11" s="5" t="s">
        <v>10</v>
      </c>
      <c r="C11" s="5" t="s">
        <v>16</v>
      </c>
      <c r="D11" s="4">
        <v>14.4</v>
      </c>
      <c r="E11" s="4">
        <v>85</v>
      </c>
      <c r="F11" s="4">
        <f t="shared" si="0"/>
        <v>1224</v>
      </c>
    </row>
    <row r="12" spans="1:6" ht="20.100000000000001" customHeight="1">
      <c r="A12" s="4">
        <v>8</v>
      </c>
      <c r="B12" s="5" t="s">
        <v>11</v>
      </c>
      <c r="C12" s="5" t="s">
        <v>18</v>
      </c>
      <c r="D12" s="4">
        <v>10</v>
      </c>
      <c r="E12" s="4">
        <v>48</v>
      </c>
      <c r="F12" s="4">
        <f t="shared" si="0"/>
        <v>480</v>
      </c>
    </row>
    <row r="13" spans="1:6" ht="20.100000000000001" customHeight="1">
      <c r="A13" s="4">
        <v>9</v>
      </c>
      <c r="B13" s="5" t="s">
        <v>12</v>
      </c>
      <c r="C13" s="5" t="s">
        <v>16</v>
      </c>
      <c r="D13" s="4">
        <v>5.4</v>
      </c>
      <c r="E13" s="4">
        <v>48</v>
      </c>
      <c r="F13" s="4">
        <f t="shared" si="0"/>
        <v>259.20000000000005</v>
      </c>
    </row>
    <row r="14" spans="1:6" ht="20.100000000000001" customHeight="1">
      <c r="A14" s="4">
        <v>10</v>
      </c>
      <c r="B14" s="5" t="s">
        <v>19</v>
      </c>
      <c r="C14" s="5" t="s">
        <v>16</v>
      </c>
      <c r="D14" s="4">
        <f>0.9*1.2*14</f>
        <v>15.120000000000001</v>
      </c>
      <c r="E14" s="4">
        <v>48</v>
      </c>
      <c r="F14" s="4">
        <f t="shared" ref="F14:F15" si="1">D14*E14</f>
        <v>725.76</v>
      </c>
    </row>
    <row r="15" spans="1:6" ht="20.100000000000001" customHeight="1">
      <c r="A15" s="4">
        <v>11</v>
      </c>
      <c r="B15" s="5" t="s">
        <v>20</v>
      </c>
      <c r="C15" s="5" t="s">
        <v>16</v>
      </c>
      <c r="D15" s="4">
        <f>0.6*0.34*30</f>
        <v>6.12</v>
      </c>
      <c r="E15" s="4">
        <v>35</v>
      </c>
      <c r="F15" s="4">
        <f t="shared" si="1"/>
        <v>214.20000000000002</v>
      </c>
    </row>
    <row r="16" spans="1:6" ht="20.100000000000001" customHeight="1">
      <c r="A16" s="6"/>
      <c r="B16" s="9" t="s">
        <v>23</v>
      </c>
      <c r="C16" s="9"/>
      <c r="D16" s="9"/>
      <c r="E16" s="9"/>
      <c r="F16" s="4">
        <f>SUM(F5:F15)</f>
        <v>10498.44</v>
      </c>
    </row>
    <row r="17" spans="2:6" ht="20.100000000000001" customHeight="1">
      <c r="B17" s="2"/>
      <c r="C17" s="2"/>
    </row>
    <row r="18" spans="2:6" ht="20.100000000000001" customHeight="1">
      <c r="B18" s="2"/>
      <c r="C18" s="10" t="s">
        <v>27</v>
      </c>
      <c r="D18" s="10"/>
      <c r="E18" s="10"/>
      <c r="F18" s="10"/>
    </row>
    <row r="19" spans="2:6" ht="20.100000000000001" customHeight="1">
      <c r="B19" s="2"/>
      <c r="C19" s="2"/>
    </row>
    <row r="20" spans="2:6" ht="20.100000000000001" customHeight="1">
      <c r="B20" s="2"/>
      <c r="C20" s="2"/>
    </row>
    <row r="21" spans="2:6" ht="20.100000000000001" customHeight="1">
      <c r="B21" s="2"/>
      <c r="C21" s="2"/>
    </row>
    <row r="22" spans="2:6" ht="20.100000000000001" customHeight="1">
      <c r="B22" s="2"/>
      <c r="C22" s="2"/>
    </row>
    <row r="23" spans="2:6" ht="20.100000000000001" customHeight="1">
      <c r="B23" s="2"/>
      <c r="C23" s="2"/>
    </row>
    <row r="24" spans="2:6" ht="20.100000000000001" customHeight="1">
      <c r="B24" s="2"/>
      <c r="C24" s="2"/>
    </row>
    <row r="25" spans="2:6" ht="20.100000000000001" customHeight="1">
      <c r="B25" s="2"/>
      <c r="C25" s="2"/>
    </row>
    <row r="26" spans="2:6" ht="20.100000000000001" customHeight="1">
      <c r="B26" s="2"/>
      <c r="C26" s="2"/>
    </row>
    <row r="27" spans="2:6" ht="20.100000000000001" customHeight="1">
      <c r="B27" s="2"/>
      <c r="C27" s="2"/>
    </row>
    <row r="28" spans="2:6" ht="20.100000000000001" customHeight="1">
      <c r="B28" s="2"/>
      <c r="C28" s="2"/>
    </row>
    <row r="29" spans="2:6" ht="20.100000000000001" customHeight="1"/>
  </sheetData>
  <mergeCells count="3">
    <mergeCell ref="A2:F3"/>
    <mergeCell ref="B16:E16"/>
    <mergeCell ref="C18:F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2"/>
  <sheetViews>
    <sheetView workbookViewId="0">
      <selection sqref="A1:XFD1048576"/>
    </sheetView>
  </sheetViews>
  <sheetFormatPr defaultRowHeight="13.5"/>
  <cols>
    <col min="2" max="2" width="35.5" style="1" customWidth="1"/>
    <col min="3" max="3" width="15.75" style="1" customWidth="1"/>
    <col min="4" max="4" width="15.875" style="1" customWidth="1"/>
    <col min="5" max="6" width="9" style="1"/>
  </cols>
  <sheetData>
    <row r="2" spans="1:6">
      <c r="A2" s="8" t="s">
        <v>24</v>
      </c>
      <c r="B2" s="8"/>
      <c r="C2" s="8"/>
      <c r="D2" s="8"/>
      <c r="E2" s="8"/>
      <c r="F2" s="8"/>
    </row>
    <row r="3" spans="1:6">
      <c r="A3" s="8"/>
      <c r="B3" s="8"/>
      <c r="C3" s="8"/>
      <c r="D3" s="8"/>
      <c r="E3" s="8"/>
      <c r="F3" s="8"/>
    </row>
    <row r="4" spans="1:6">
      <c r="A4" s="4" t="s">
        <v>0</v>
      </c>
      <c r="B4" s="4" t="s">
        <v>1</v>
      </c>
      <c r="C4" s="4" t="s">
        <v>13</v>
      </c>
      <c r="D4" s="4" t="s">
        <v>5</v>
      </c>
      <c r="E4" s="4" t="s">
        <v>2</v>
      </c>
      <c r="F4" s="4" t="s">
        <v>3</v>
      </c>
    </row>
    <row r="5" spans="1:6" ht="20.100000000000001" customHeight="1">
      <c r="A5" s="4">
        <v>1</v>
      </c>
      <c r="B5" s="5" t="s">
        <v>6</v>
      </c>
      <c r="C5" s="5" t="s">
        <v>15</v>
      </c>
      <c r="D5" s="4">
        <v>18</v>
      </c>
      <c r="E5" s="4">
        <v>6</v>
      </c>
      <c r="F5" s="4">
        <f t="shared" ref="F5:F8" si="0">SUM(D5*E5)</f>
        <v>108</v>
      </c>
    </row>
    <row r="6" spans="1:6" ht="20.100000000000001" customHeight="1">
      <c r="A6" s="4">
        <v>2</v>
      </c>
      <c r="B6" s="5" t="s">
        <v>25</v>
      </c>
      <c r="C6" s="5" t="s">
        <v>16</v>
      </c>
      <c r="D6" s="4">
        <v>30</v>
      </c>
      <c r="E6" s="4">
        <v>22</v>
      </c>
      <c r="F6" s="4">
        <f t="shared" si="0"/>
        <v>660</v>
      </c>
    </row>
    <row r="7" spans="1:6" ht="20.100000000000001" customHeight="1">
      <c r="A7" s="4">
        <v>3</v>
      </c>
      <c r="B7" s="5" t="s">
        <v>10</v>
      </c>
      <c r="C7" s="5" t="s">
        <v>16</v>
      </c>
      <c r="D7" s="4">
        <v>14.4</v>
      </c>
      <c r="E7" s="4">
        <v>85</v>
      </c>
      <c r="F7" s="4">
        <f t="shared" si="0"/>
        <v>1224</v>
      </c>
    </row>
    <row r="8" spans="1:6" ht="20.100000000000001" customHeight="1">
      <c r="A8" s="4">
        <v>4</v>
      </c>
      <c r="B8" s="5" t="s">
        <v>26</v>
      </c>
      <c r="C8" s="5" t="s">
        <v>16</v>
      </c>
      <c r="D8" s="4">
        <v>2.7</v>
      </c>
      <c r="E8" s="4">
        <v>48</v>
      </c>
      <c r="F8" s="4">
        <f t="shared" si="0"/>
        <v>129.60000000000002</v>
      </c>
    </row>
    <row r="9" spans="1:6" ht="20.100000000000001" customHeight="1">
      <c r="A9" s="6"/>
      <c r="B9" s="9" t="s">
        <v>23</v>
      </c>
      <c r="C9" s="9"/>
      <c r="D9" s="9"/>
      <c r="E9" s="9"/>
      <c r="F9" s="4">
        <f>SUM(F5:F8)</f>
        <v>2121.6</v>
      </c>
    </row>
    <row r="10" spans="1:6" ht="20.100000000000001" customHeight="1">
      <c r="B10" s="2"/>
      <c r="C10" s="2"/>
    </row>
    <row r="11" spans="1:6" ht="20.100000000000001" customHeight="1">
      <c r="B11" s="2"/>
      <c r="C11" s="10" t="s">
        <v>27</v>
      </c>
      <c r="D11" s="10"/>
      <c r="E11" s="10"/>
      <c r="F11" s="10"/>
    </row>
    <row r="12" spans="1:6" ht="20.100000000000001" customHeight="1">
      <c r="B12" s="2"/>
      <c r="C12" s="2"/>
    </row>
    <row r="13" spans="1:6" ht="20.100000000000001" customHeight="1">
      <c r="B13" s="2"/>
      <c r="C13" s="2"/>
    </row>
    <row r="14" spans="1:6" ht="20.100000000000001" customHeight="1">
      <c r="B14" s="2"/>
      <c r="C14" s="2"/>
    </row>
    <row r="15" spans="1:6" ht="20.100000000000001" customHeight="1">
      <c r="B15" s="2"/>
      <c r="C15" s="2"/>
    </row>
    <row r="16" spans="1:6" ht="20.100000000000001" customHeight="1">
      <c r="B16" s="2"/>
      <c r="C16" s="2"/>
    </row>
    <row r="17" spans="2:3" ht="20.100000000000001" customHeight="1">
      <c r="B17" s="2"/>
      <c r="C17" s="2"/>
    </row>
    <row r="18" spans="2:3" ht="20.100000000000001" customHeight="1">
      <c r="B18" s="2"/>
      <c r="C18" s="2"/>
    </row>
    <row r="19" spans="2:3" ht="20.100000000000001" customHeight="1">
      <c r="B19" s="2"/>
      <c r="C19" s="2"/>
    </row>
    <row r="20" spans="2:3" ht="20.100000000000001" customHeight="1">
      <c r="B20" s="2"/>
      <c r="C20" s="2"/>
    </row>
    <row r="21" spans="2:3" ht="20.100000000000001" customHeight="1">
      <c r="B21" s="2"/>
      <c r="C21" s="2"/>
    </row>
    <row r="22" spans="2:3" ht="20.100000000000001" customHeight="1"/>
  </sheetData>
  <mergeCells count="3">
    <mergeCell ref="A2:F3"/>
    <mergeCell ref="B9:E9"/>
    <mergeCell ref="C11:F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29"/>
  <sheetViews>
    <sheetView tabSelected="1" workbookViewId="0">
      <selection activeCell="I11" sqref="I11"/>
    </sheetView>
  </sheetViews>
  <sheetFormatPr defaultRowHeight="13.5"/>
  <cols>
    <col min="2" max="2" width="35.5" style="1" customWidth="1"/>
    <col min="3" max="3" width="15.75" style="1" customWidth="1"/>
    <col min="4" max="4" width="15.875" style="1" customWidth="1"/>
    <col min="5" max="6" width="9" style="1"/>
  </cols>
  <sheetData>
    <row r="2" spans="1:6">
      <c r="A2" s="8" t="s">
        <v>22</v>
      </c>
      <c r="B2" s="8"/>
      <c r="C2" s="8"/>
      <c r="D2" s="8"/>
      <c r="E2" s="8"/>
      <c r="F2" s="8"/>
    </row>
    <row r="3" spans="1:6">
      <c r="A3" s="8"/>
      <c r="B3" s="8"/>
      <c r="C3" s="8"/>
      <c r="D3" s="8"/>
      <c r="E3" s="8"/>
      <c r="F3" s="8"/>
    </row>
    <row r="4" spans="1:6">
      <c r="A4" s="4" t="s">
        <v>0</v>
      </c>
      <c r="B4" s="4" t="s">
        <v>1</v>
      </c>
      <c r="C4" s="4" t="s">
        <v>13</v>
      </c>
      <c r="D4" s="4" t="s">
        <v>5</v>
      </c>
      <c r="E4" s="4" t="s">
        <v>2</v>
      </c>
      <c r="F4" s="4" t="s">
        <v>3</v>
      </c>
    </row>
    <row r="5" spans="1:6" ht="20.100000000000001" customHeight="1">
      <c r="A5" s="4">
        <v>1</v>
      </c>
      <c r="B5" s="7" t="s">
        <v>4</v>
      </c>
      <c r="C5" s="7" t="s">
        <v>14</v>
      </c>
      <c r="D5" s="4">
        <v>8</v>
      </c>
      <c r="E5" s="4">
        <v>120</v>
      </c>
      <c r="F5" s="4">
        <f>SUM(D5*E5)</f>
        <v>960</v>
      </c>
    </row>
    <row r="6" spans="1:6" ht="36" customHeight="1">
      <c r="A6" s="4">
        <v>2</v>
      </c>
      <c r="B6" s="7" t="s">
        <v>7</v>
      </c>
      <c r="C6" s="7" t="s">
        <v>14</v>
      </c>
      <c r="D6" s="4">
        <v>10</v>
      </c>
      <c r="E6" s="4">
        <v>90</v>
      </c>
      <c r="F6" s="4">
        <f t="shared" ref="F6:F13" si="0">SUM(D6*E6)</f>
        <v>900</v>
      </c>
    </row>
    <row r="7" spans="1:6" ht="20.100000000000001" customHeight="1">
      <c r="A7" s="4">
        <v>3</v>
      </c>
      <c r="B7" s="7" t="s">
        <v>6</v>
      </c>
      <c r="C7" s="7" t="s">
        <v>15</v>
      </c>
      <c r="D7" s="4">
        <v>50</v>
      </c>
      <c r="E7" s="4">
        <v>8</v>
      </c>
      <c r="F7" s="4">
        <f t="shared" si="0"/>
        <v>400</v>
      </c>
    </row>
    <row r="8" spans="1:6" ht="20.100000000000001" customHeight="1">
      <c r="A8" s="4">
        <v>4</v>
      </c>
      <c r="B8" s="7" t="s">
        <v>21</v>
      </c>
      <c r="C8" s="7" t="s">
        <v>16</v>
      </c>
      <c r="D8" s="4">
        <v>110.24</v>
      </c>
      <c r="E8" s="4">
        <v>25</v>
      </c>
      <c r="F8" s="4">
        <f t="shared" si="0"/>
        <v>2756</v>
      </c>
    </row>
    <row r="9" spans="1:6" ht="20.100000000000001" customHeight="1">
      <c r="A9" s="4">
        <v>5</v>
      </c>
      <c r="B9" s="7" t="s">
        <v>8</v>
      </c>
      <c r="C9" s="7" t="s">
        <v>17</v>
      </c>
      <c r="D9" s="4">
        <v>140</v>
      </c>
      <c r="E9" s="4">
        <v>20</v>
      </c>
      <c r="F9" s="4">
        <f t="shared" si="0"/>
        <v>2800</v>
      </c>
    </row>
    <row r="10" spans="1:6" ht="20.100000000000001" customHeight="1">
      <c r="A10" s="4">
        <v>6</v>
      </c>
      <c r="B10" s="7" t="s">
        <v>9</v>
      </c>
      <c r="C10" s="7" t="s">
        <v>15</v>
      </c>
      <c r="D10" s="4">
        <v>30</v>
      </c>
      <c r="E10" s="4">
        <v>6</v>
      </c>
      <c r="F10" s="4">
        <f t="shared" si="0"/>
        <v>180</v>
      </c>
    </row>
    <row r="11" spans="1:6" ht="20.100000000000001" customHeight="1">
      <c r="A11" s="4">
        <v>7</v>
      </c>
      <c r="B11" s="7" t="s">
        <v>10</v>
      </c>
      <c r="C11" s="7" t="s">
        <v>16</v>
      </c>
      <c r="D11" s="4">
        <v>14.4</v>
      </c>
      <c r="E11" s="4">
        <v>85</v>
      </c>
      <c r="F11" s="4">
        <f t="shared" si="0"/>
        <v>1224</v>
      </c>
    </row>
    <row r="12" spans="1:6" ht="20.100000000000001" customHeight="1">
      <c r="A12" s="4">
        <v>8</v>
      </c>
      <c r="B12" s="7" t="s">
        <v>11</v>
      </c>
      <c r="C12" s="7" t="s">
        <v>18</v>
      </c>
      <c r="D12" s="4">
        <v>10</v>
      </c>
      <c r="E12" s="4">
        <v>50</v>
      </c>
      <c r="F12" s="4">
        <f t="shared" si="0"/>
        <v>500</v>
      </c>
    </row>
    <row r="13" spans="1:6" ht="20.100000000000001" customHeight="1">
      <c r="A13" s="4">
        <v>9</v>
      </c>
      <c r="B13" s="7" t="s">
        <v>12</v>
      </c>
      <c r="C13" s="7" t="s">
        <v>16</v>
      </c>
      <c r="D13" s="4">
        <v>5.4</v>
      </c>
      <c r="E13" s="4">
        <v>50</v>
      </c>
      <c r="F13" s="4">
        <f t="shared" si="0"/>
        <v>270</v>
      </c>
    </row>
    <row r="14" spans="1:6" ht="20.100000000000001" customHeight="1">
      <c r="A14" s="4">
        <v>10</v>
      </c>
      <c r="B14" s="7" t="s">
        <v>19</v>
      </c>
      <c r="C14" s="7" t="s">
        <v>16</v>
      </c>
      <c r="D14" s="4">
        <f>0.9*1.2*14</f>
        <v>15.120000000000001</v>
      </c>
      <c r="E14" s="4">
        <v>50</v>
      </c>
      <c r="F14" s="4">
        <f t="shared" ref="F14:F15" si="1">D14*E14</f>
        <v>756</v>
      </c>
    </row>
    <row r="15" spans="1:6" ht="20.100000000000001" customHeight="1">
      <c r="A15" s="4">
        <v>11</v>
      </c>
      <c r="B15" s="7" t="s">
        <v>20</v>
      </c>
      <c r="C15" s="7" t="s">
        <v>16</v>
      </c>
      <c r="D15" s="4">
        <f>0.6*0.34*30</f>
        <v>6.12</v>
      </c>
      <c r="E15" s="4">
        <v>40</v>
      </c>
      <c r="F15" s="4">
        <f t="shared" si="1"/>
        <v>244.8</v>
      </c>
    </row>
    <row r="16" spans="1:6" ht="20.100000000000001" customHeight="1">
      <c r="A16" s="6"/>
      <c r="B16" s="9" t="s">
        <v>23</v>
      </c>
      <c r="C16" s="9"/>
      <c r="D16" s="9"/>
      <c r="E16" s="9"/>
      <c r="F16" s="4">
        <f>SUM(F5:F15)</f>
        <v>10990.8</v>
      </c>
    </row>
    <row r="17" spans="2:6" ht="20.100000000000001" customHeight="1">
      <c r="B17" s="3"/>
      <c r="C17" s="3"/>
    </row>
    <row r="18" spans="2:6" ht="20.100000000000001" customHeight="1">
      <c r="B18" s="3"/>
      <c r="C18" s="10" t="s">
        <v>28</v>
      </c>
      <c r="D18" s="10"/>
      <c r="E18" s="10"/>
      <c r="F18" s="10"/>
    </row>
    <row r="19" spans="2:6" ht="20.100000000000001" customHeight="1">
      <c r="B19" s="3"/>
      <c r="C19" s="3"/>
    </row>
    <row r="20" spans="2:6" ht="20.100000000000001" customHeight="1">
      <c r="B20" s="3"/>
      <c r="C20" s="3"/>
    </row>
    <row r="21" spans="2:6" ht="20.100000000000001" customHeight="1">
      <c r="B21" s="3"/>
      <c r="C21" s="3"/>
    </row>
    <row r="22" spans="2:6" ht="20.100000000000001" customHeight="1">
      <c r="B22" s="3"/>
      <c r="C22" s="3"/>
    </row>
    <row r="23" spans="2:6" ht="20.100000000000001" customHeight="1">
      <c r="B23" s="3"/>
      <c r="C23" s="3"/>
    </row>
    <row r="24" spans="2:6" ht="20.100000000000001" customHeight="1">
      <c r="B24" s="3"/>
      <c r="C24" s="3"/>
    </row>
    <row r="25" spans="2:6" ht="20.100000000000001" customHeight="1">
      <c r="B25" s="3"/>
      <c r="C25" s="3"/>
    </row>
    <row r="26" spans="2:6" ht="20.100000000000001" customHeight="1">
      <c r="B26" s="3"/>
      <c r="C26" s="3"/>
    </row>
    <row r="27" spans="2:6" ht="20.100000000000001" customHeight="1">
      <c r="B27" s="3"/>
      <c r="C27" s="3"/>
    </row>
    <row r="28" spans="2:6" ht="20.100000000000001" customHeight="1">
      <c r="B28" s="3"/>
      <c r="C28" s="3"/>
    </row>
    <row r="29" spans="2:6" ht="20.100000000000001" customHeight="1"/>
  </sheetData>
  <mergeCells count="3">
    <mergeCell ref="A2:F3"/>
    <mergeCell ref="B16:E16"/>
    <mergeCell ref="C18:F1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F22"/>
  <sheetViews>
    <sheetView workbookViewId="0">
      <selection activeCell="C11" sqref="C11:F11"/>
    </sheetView>
  </sheetViews>
  <sheetFormatPr defaultRowHeight="13.5"/>
  <cols>
    <col min="2" max="2" width="35.5" style="1" customWidth="1"/>
    <col min="3" max="3" width="15.75" style="1" customWidth="1"/>
    <col min="4" max="4" width="15.875" style="1" customWidth="1"/>
    <col min="5" max="6" width="9" style="1"/>
  </cols>
  <sheetData>
    <row r="2" spans="1:6">
      <c r="A2" s="8" t="s">
        <v>24</v>
      </c>
      <c r="B2" s="8"/>
      <c r="C2" s="8"/>
      <c r="D2" s="8"/>
      <c r="E2" s="8"/>
      <c r="F2" s="8"/>
    </row>
    <row r="3" spans="1:6">
      <c r="A3" s="8"/>
      <c r="B3" s="8"/>
      <c r="C3" s="8"/>
      <c r="D3" s="8"/>
      <c r="E3" s="8"/>
      <c r="F3" s="8"/>
    </row>
    <row r="4" spans="1:6">
      <c r="A4" s="4" t="s">
        <v>0</v>
      </c>
      <c r="B4" s="4" t="s">
        <v>1</v>
      </c>
      <c r="C4" s="4" t="s">
        <v>13</v>
      </c>
      <c r="D4" s="4" t="s">
        <v>5</v>
      </c>
      <c r="E4" s="4" t="s">
        <v>2</v>
      </c>
      <c r="F4" s="4" t="s">
        <v>3</v>
      </c>
    </row>
    <row r="5" spans="1:6" ht="20.100000000000001" customHeight="1">
      <c r="A5" s="4">
        <v>1</v>
      </c>
      <c r="B5" s="7" t="s">
        <v>6</v>
      </c>
      <c r="C5" s="7" t="s">
        <v>15</v>
      </c>
      <c r="D5" s="4">
        <v>18</v>
      </c>
      <c r="E5" s="4">
        <v>8</v>
      </c>
      <c r="F5" s="4">
        <f t="shared" ref="F5:F8" si="0">SUM(D5*E5)</f>
        <v>144</v>
      </c>
    </row>
    <row r="6" spans="1:6" ht="20.100000000000001" customHeight="1">
      <c r="A6" s="4">
        <v>2</v>
      </c>
      <c r="B6" s="7" t="s">
        <v>25</v>
      </c>
      <c r="C6" s="7" t="s">
        <v>16</v>
      </c>
      <c r="D6" s="4">
        <v>30</v>
      </c>
      <c r="E6" s="4">
        <v>25</v>
      </c>
      <c r="F6" s="4">
        <f t="shared" si="0"/>
        <v>750</v>
      </c>
    </row>
    <row r="7" spans="1:6" ht="20.100000000000001" customHeight="1">
      <c r="A7" s="4">
        <v>3</v>
      </c>
      <c r="B7" s="7" t="s">
        <v>10</v>
      </c>
      <c r="C7" s="7" t="s">
        <v>16</v>
      </c>
      <c r="D7" s="4">
        <v>14.4</v>
      </c>
      <c r="E7" s="4">
        <v>85</v>
      </c>
      <c r="F7" s="4">
        <f t="shared" si="0"/>
        <v>1224</v>
      </c>
    </row>
    <row r="8" spans="1:6" ht="20.100000000000001" customHeight="1">
      <c r="A8" s="4">
        <v>4</v>
      </c>
      <c r="B8" s="7" t="s">
        <v>26</v>
      </c>
      <c r="C8" s="7" t="s">
        <v>16</v>
      </c>
      <c r="D8" s="4">
        <v>2.7</v>
      </c>
      <c r="E8" s="4">
        <v>50</v>
      </c>
      <c r="F8" s="4">
        <f t="shared" si="0"/>
        <v>135</v>
      </c>
    </row>
    <row r="9" spans="1:6" ht="20.100000000000001" customHeight="1">
      <c r="A9" s="6"/>
      <c r="B9" s="9" t="s">
        <v>23</v>
      </c>
      <c r="C9" s="9"/>
      <c r="D9" s="9"/>
      <c r="E9" s="9"/>
      <c r="F9" s="4">
        <f>SUM(F5:F8)</f>
        <v>2253</v>
      </c>
    </row>
    <row r="10" spans="1:6" ht="20.100000000000001" customHeight="1">
      <c r="B10" s="3"/>
      <c r="C10" s="3"/>
    </row>
    <row r="11" spans="1:6" ht="20.100000000000001" customHeight="1">
      <c r="B11" s="3"/>
      <c r="C11" s="10" t="s">
        <v>28</v>
      </c>
      <c r="D11" s="10"/>
      <c r="E11" s="10"/>
      <c r="F11" s="10"/>
    </row>
    <row r="12" spans="1:6" ht="20.100000000000001" customHeight="1">
      <c r="B12" s="3"/>
      <c r="C12" s="3"/>
    </row>
    <row r="13" spans="1:6" ht="20.100000000000001" customHeight="1">
      <c r="B13" s="3"/>
      <c r="C13" s="3"/>
    </row>
    <row r="14" spans="1:6" ht="20.100000000000001" customHeight="1">
      <c r="B14" s="3"/>
      <c r="C14" s="3"/>
    </row>
    <row r="15" spans="1:6" ht="20.100000000000001" customHeight="1">
      <c r="B15" s="3"/>
      <c r="C15" s="3"/>
    </row>
    <row r="16" spans="1:6" ht="20.100000000000001" customHeight="1">
      <c r="B16" s="3"/>
      <c r="C16" s="3"/>
    </row>
    <row r="17" spans="2:3" ht="20.100000000000001" customHeight="1">
      <c r="B17" s="3"/>
      <c r="C17" s="3"/>
    </row>
    <row r="18" spans="2:3" ht="20.100000000000001" customHeight="1">
      <c r="B18" s="3"/>
      <c r="C18" s="3"/>
    </row>
    <row r="19" spans="2:3" ht="20.100000000000001" customHeight="1">
      <c r="B19" s="3"/>
      <c r="C19" s="3"/>
    </row>
    <row r="20" spans="2:3" ht="20.100000000000001" customHeight="1">
      <c r="B20" s="3"/>
      <c r="C20" s="3"/>
    </row>
    <row r="21" spans="2:3" ht="20.100000000000001" customHeight="1">
      <c r="B21" s="3"/>
      <c r="C21" s="3"/>
    </row>
    <row r="22" spans="2:3" ht="20.100000000000001" customHeight="1"/>
  </sheetData>
  <mergeCells count="3">
    <mergeCell ref="A2:F3"/>
    <mergeCell ref="B9:E9"/>
    <mergeCell ref="C11:F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报价1义乌纹礼</vt:lpstr>
      <vt:lpstr>报价2义乌纹礼</vt:lpstr>
      <vt:lpstr>报价1义乌森创</vt:lpstr>
      <vt:lpstr>报价2义乌森创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2018-05-29T08:02:52Z</dcterms:modified>
</cp:coreProperties>
</file>