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40" windowHeight="11385" activeTab="2"/>
  </bookViews>
  <sheets>
    <sheet name="法兰" sheetId="1" r:id="rId1"/>
    <sheet name="弯头三通" sheetId="2" r:id="rId2"/>
    <sheet name="管件" sheetId="3" r:id="rId3"/>
  </sheets>
  <calcPr calcId="144525"/>
  <extLst/>
</workbook>
</file>

<file path=xl/sharedStrings.xml><?xml version="1.0" encoding="utf-8"?>
<sst xmlns="http://schemas.openxmlformats.org/spreadsheetml/2006/main" count="104">
  <si>
    <t>CS 盲板法兰-150#-A105N</t>
  </si>
  <si>
    <t>SL. NO</t>
  </si>
  <si>
    <t>尺寸</t>
  </si>
  <si>
    <t>商品描述</t>
  </si>
  <si>
    <t>SCHEDULE</t>
  </si>
  <si>
    <t>等级</t>
  </si>
  <si>
    <t>材质</t>
  </si>
  <si>
    <t>数量</t>
  </si>
  <si>
    <t>单价</t>
  </si>
  <si>
    <t>1/2''</t>
  </si>
  <si>
    <t>盲板法兰 凸面</t>
  </si>
  <si>
    <t>-</t>
  </si>
  <si>
    <t>A105</t>
  </si>
  <si>
    <t>3/4''</t>
  </si>
  <si>
    <t>1''</t>
  </si>
  <si>
    <t xml:space="preserve">1. 1/2'' </t>
  </si>
  <si>
    <t>2''</t>
  </si>
  <si>
    <t>2. 1/2''</t>
  </si>
  <si>
    <t>3''</t>
  </si>
  <si>
    <t>4''</t>
  </si>
  <si>
    <t>6''</t>
  </si>
  <si>
    <t>8''</t>
  </si>
  <si>
    <t>10''</t>
  </si>
  <si>
    <t>12''</t>
  </si>
  <si>
    <t>CS 盲板法兰-300#-A105N</t>
  </si>
  <si>
    <t>CS 盲板法兰-600#-A105N</t>
  </si>
  <si>
    <t>CS焊接带颈法兰-150#-A105N</t>
  </si>
  <si>
    <t>焊接带颈法兰 凸面</t>
  </si>
  <si>
    <t>SCH-40</t>
  </si>
  <si>
    <t>CS焊接带颈法兰-300#-A105N</t>
  </si>
  <si>
    <t>SCH-80</t>
  </si>
  <si>
    <r>
      <rPr>
        <b/>
        <sz val="12"/>
        <color indexed="8"/>
        <rFont val="Calibri"/>
        <family val="2"/>
        <charset val="134"/>
      </rPr>
      <t xml:space="preserve">NPT </t>
    </r>
    <r>
      <rPr>
        <b/>
        <sz val="12"/>
        <color indexed="8"/>
        <rFont val="宋体"/>
        <family val="2"/>
        <charset val="134"/>
      </rPr>
      <t>螺纹端</t>
    </r>
    <r>
      <rPr>
        <b/>
        <sz val="12"/>
        <color indexed="8"/>
        <rFont val="Calibri"/>
        <family val="2"/>
        <charset val="134"/>
      </rPr>
      <t xml:space="preserve"> </t>
    </r>
  </si>
  <si>
    <r>
      <rPr>
        <b/>
        <sz val="11"/>
        <color indexed="8"/>
        <rFont val="Calibri"/>
        <family val="2"/>
        <charset val="134"/>
      </rPr>
      <t>90</t>
    </r>
    <r>
      <rPr>
        <b/>
        <sz val="11"/>
        <color indexed="8"/>
        <rFont val="宋体"/>
        <family val="2"/>
        <charset val="134"/>
      </rPr>
      <t>度弯头</t>
    </r>
    <r>
      <rPr>
        <b/>
        <sz val="11"/>
        <color indexed="8"/>
        <rFont val="Calibri"/>
        <family val="2"/>
        <charset val="134"/>
      </rPr>
      <t>- NPT--ASTM A105</t>
    </r>
  </si>
  <si>
    <t>长半径90度弯头</t>
  </si>
  <si>
    <t>ASTM A105</t>
  </si>
  <si>
    <r>
      <rPr>
        <b/>
        <sz val="11"/>
        <color indexed="8"/>
        <rFont val="Calibri"/>
        <family val="2"/>
        <charset val="134"/>
      </rPr>
      <t>45</t>
    </r>
    <r>
      <rPr>
        <b/>
        <sz val="11"/>
        <color indexed="8"/>
        <rFont val="宋体"/>
        <family val="2"/>
        <charset val="134"/>
      </rPr>
      <t>度弯头</t>
    </r>
    <r>
      <rPr>
        <b/>
        <sz val="11"/>
        <color indexed="8"/>
        <rFont val="Calibri"/>
        <family val="2"/>
        <charset val="134"/>
      </rPr>
      <t>-NPT-ASTM ASTM A105</t>
    </r>
  </si>
  <si>
    <r>
      <rPr>
        <sz val="11"/>
        <color indexed="8"/>
        <rFont val="宋体"/>
        <family val="2"/>
        <charset val="134"/>
      </rPr>
      <t>长半径</t>
    </r>
    <r>
      <rPr>
        <sz val="11"/>
        <color indexed="8"/>
        <rFont val="Calibri"/>
        <family val="2"/>
        <charset val="134"/>
      </rPr>
      <t>45</t>
    </r>
    <r>
      <rPr>
        <sz val="11"/>
        <color indexed="8"/>
        <rFont val="宋体"/>
        <family val="2"/>
        <charset val="134"/>
      </rPr>
      <t>度弯头</t>
    </r>
  </si>
  <si>
    <t>长半径45度弯头</t>
  </si>
  <si>
    <t>CS 等径三通-NPT- ASTM A105</t>
  </si>
  <si>
    <t>等径三通</t>
  </si>
  <si>
    <r>
      <rPr>
        <b/>
        <sz val="12"/>
        <color indexed="8"/>
        <rFont val="宋体"/>
        <family val="2"/>
        <charset val="134"/>
      </rPr>
      <t>承插</t>
    </r>
    <r>
      <rPr>
        <b/>
        <sz val="12"/>
        <color indexed="8"/>
        <rFont val="Calibri"/>
        <family val="2"/>
        <charset val="134"/>
      </rPr>
      <t xml:space="preserve"> </t>
    </r>
  </si>
  <si>
    <r>
      <rPr>
        <b/>
        <sz val="11"/>
        <color indexed="8"/>
        <rFont val="Calibri"/>
        <family val="2"/>
        <charset val="134"/>
      </rPr>
      <t>CS 90</t>
    </r>
    <r>
      <rPr>
        <b/>
        <sz val="11"/>
        <color indexed="8"/>
        <rFont val="宋体"/>
        <family val="2"/>
        <charset val="134"/>
      </rPr>
      <t>度弯头</t>
    </r>
    <r>
      <rPr>
        <b/>
        <sz val="11"/>
        <color indexed="8"/>
        <rFont val="Calibri"/>
        <family val="2"/>
        <charset val="134"/>
      </rPr>
      <t>- SW--ASTM A105</t>
    </r>
  </si>
  <si>
    <r>
      <rPr>
        <b/>
        <sz val="11"/>
        <color indexed="8"/>
        <rFont val="Calibri"/>
        <family val="2"/>
        <charset val="134"/>
      </rPr>
      <t>CS45</t>
    </r>
    <r>
      <rPr>
        <b/>
        <sz val="11"/>
        <color indexed="8"/>
        <rFont val="宋体"/>
        <family val="2"/>
        <charset val="134"/>
      </rPr>
      <t>度弯头</t>
    </r>
    <r>
      <rPr>
        <b/>
        <sz val="11"/>
        <color indexed="8"/>
        <rFont val="Calibri"/>
        <family val="2"/>
        <charset val="134"/>
      </rPr>
      <t>-SW-ASTM A105</t>
    </r>
  </si>
  <si>
    <t>CS 等径三通-SW-ASTM A105</t>
  </si>
  <si>
    <t>Proc ID</t>
  </si>
  <si>
    <t>品名</t>
  </si>
  <si>
    <t>End  Connection</t>
  </si>
  <si>
    <t>壁厚</t>
  </si>
  <si>
    <t>标准</t>
  </si>
  <si>
    <t>数量（件）</t>
  </si>
  <si>
    <t>总价</t>
  </si>
  <si>
    <t>Remarks</t>
  </si>
  <si>
    <t>同心大小头</t>
  </si>
  <si>
    <t>对焊</t>
  </si>
  <si>
    <t>14 x 6</t>
  </si>
  <si>
    <t>Sch 160 x Sch 160</t>
  </si>
  <si>
    <t>B16.9</t>
  </si>
  <si>
    <t>ASME SA234 GR.WP91 无缝</t>
  </si>
  <si>
    <t>16 x 14</t>
  </si>
  <si>
    <t>Sch 140 x Sch 160</t>
  </si>
  <si>
    <t>24 x 16</t>
  </si>
  <si>
    <t>Sch 160 x Sch 140</t>
  </si>
  <si>
    <t>28 x 24</t>
  </si>
  <si>
    <t>Sch 0.8" X Sch 120</t>
  </si>
  <si>
    <t>6 x 3</t>
  </si>
  <si>
    <t>Sch STD x Sch 160</t>
  </si>
  <si>
    <t>8 x 6</t>
  </si>
  <si>
    <t>Sch STD x Sch STD</t>
  </si>
  <si>
    <t>偏心大小头</t>
  </si>
  <si>
    <t>30 x 24</t>
  </si>
  <si>
    <t>Sch 0.85" x Sch 40</t>
  </si>
  <si>
    <t>34 x 30</t>
  </si>
  <si>
    <t>Sch 0.95" x Sch 0.85"</t>
  </si>
  <si>
    <t>34 x 32</t>
  </si>
  <si>
    <t>Sch 0.95" x Sch 0.9"</t>
  </si>
  <si>
    <t>长半径 45度弯头</t>
  </si>
  <si>
    <t>Sch 160</t>
  </si>
  <si>
    <t>Sch 140</t>
  </si>
  <si>
    <t>Sch STD</t>
  </si>
  <si>
    <t>ASME SA234 GR.WP11 无缝</t>
  </si>
  <si>
    <t>Sch 0.8"</t>
  </si>
  <si>
    <t>Sch 0.95"</t>
  </si>
  <si>
    <t>长半径 90度弯头</t>
  </si>
  <si>
    <t>Sch 0.85"</t>
  </si>
  <si>
    <t>Sch 0.562"</t>
  </si>
  <si>
    <t>ASME SA234 GR.WP22 无缝</t>
  </si>
  <si>
    <t>异径三通</t>
  </si>
  <si>
    <t>10 x 8</t>
  </si>
  <si>
    <t>Sch 140 x Sch 140</t>
  </si>
  <si>
    <t>14 x 10</t>
  </si>
  <si>
    <t>16 x 10</t>
  </si>
  <si>
    <t>30 x 10</t>
  </si>
  <si>
    <t>Sch 0.85" x Sch STD</t>
  </si>
  <si>
    <t>30 x 28</t>
  </si>
  <si>
    <t>Sch 0.85" x Sch 0.8"</t>
  </si>
  <si>
    <t>op1</t>
  </si>
  <si>
    <t>Sch 0.66"</t>
  </si>
  <si>
    <t xml:space="preserve">ASME SA105 </t>
  </si>
  <si>
    <t>op2</t>
  </si>
  <si>
    <t>op11</t>
  </si>
  <si>
    <t>Sch 60</t>
  </si>
  <si>
    <t>ASME SA105</t>
  </si>
  <si>
    <t>op12</t>
  </si>
  <si>
    <t>op13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</si>
</sst>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\ ?/?"/>
  </numFmts>
  <fonts count="12">
    <font>
      <sz val="11"/>
      <color indexed="8"/>
      <name val="Calibri"/>
      <family val="2"/>
      <charset val="134"/>
    </font>
    <font>
      <sz val="11"/>
      <color indexed="8"/>
      <name val="Calibri"/>
      <family val="2"/>
      <charset val="162"/>
    </font>
    <font>
      <sz val="11"/>
      <name val="Calibri"/>
      <family val="2"/>
      <charset val="162"/>
    </font>
    <font>
      <b/>
      <sz val="11"/>
      <name val="Calibri"/>
      <family val="2"/>
      <charset val="134"/>
    </font>
    <font>
      <b/>
      <sz val="11"/>
      <name val="宋体"/>
      <family val="2"/>
      <charset val="134"/>
    </font>
    <font>
      <sz val="11"/>
      <name val="宋体"/>
      <family val="2"/>
      <charset val="162"/>
    </font>
    <font>
      <sz val="10"/>
      <name val="Arial"/>
      <family val="2"/>
      <charset val="134"/>
    </font>
    <font>
      <b/>
      <sz val="11"/>
      <color indexed="8"/>
      <name val="宋体"/>
      <family val="2"/>
      <charset val="134"/>
    </font>
    <font>
      <b/>
      <sz val="11"/>
      <color indexed="8"/>
      <name val="Calibri"/>
      <family val="2"/>
      <charset val="134"/>
    </font>
    <font>
      <b/>
      <sz val="12"/>
      <color indexed="8"/>
      <name val="Calibri"/>
      <family val="2"/>
      <charset val="134"/>
    </font>
    <font>
      <sz val="11"/>
      <color indexed="8"/>
      <name val="宋体"/>
      <family val="2"/>
      <charset val="134"/>
    </font>
    <font>
      <b/>
      <sz val="12"/>
      <color indexed="8"/>
      <name val="宋体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55"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/>
    <xf numFmtId="1" fontId="3" fillId="2" borderId="1" xfId="2" applyNumberFormat="1" applyFont="1" applyFill="1" applyBorder="1" applyAlignment="1">
      <alignment horizontal="center" vertical="center" wrapText="1"/>
    </xf>
    <xf numFmtId="14" fontId="4" fillId="2" borderId="1" xfId="2" applyNumberFormat="1" applyFont="1" applyFill="1" applyBorder="1" applyAlignment="1">
      <alignment horizontal="center" vertical="center" wrapText="1"/>
    </xf>
    <xf numFmtId="14" fontId="3" fillId="2" borderId="1" xfId="2" applyNumberFormat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>
      <alignment horizontal="center" vertical="center" wrapText="1"/>
    </xf>
    <xf numFmtId="0" fontId="3" fillId="2" borderId="1" xfId="2" applyNumberFormat="1" applyFont="1" applyFill="1" applyBorder="1" applyAlignment="1">
      <alignment horizontal="center" vertical="center" wrapText="1"/>
    </xf>
    <xf numFmtId="1" fontId="3" fillId="2" borderId="2" xfId="2" applyNumberFormat="1" applyFont="1" applyFill="1" applyBorder="1" applyAlignment="1">
      <alignment horizontal="center" vertical="center" wrapText="1"/>
    </xf>
    <xf numFmtId="14" fontId="3" fillId="2" borderId="2" xfId="2" applyNumberFormat="1" applyFont="1" applyFill="1" applyBorder="1" applyAlignment="1">
      <alignment horizontal="center" vertical="center" wrapText="1"/>
    </xf>
    <xf numFmtId="0" fontId="3" fillId="2" borderId="2" xfId="2" applyNumberFormat="1" applyFont="1" applyFill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/>
    <xf numFmtId="0" fontId="1" fillId="0" borderId="3" xfId="0" applyFont="1" applyBorder="1" applyAlignment="1">
      <alignment horizontal="center"/>
    </xf>
    <xf numFmtId="176" fontId="1" fillId="0" borderId="3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0" fontId="5" fillId="0" borderId="2" xfId="0" applyFont="1" applyBorder="1" applyAlignment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/>
    <xf numFmtId="1" fontId="2" fillId="0" borderId="3" xfId="0" applyNumberFormat="1" applyFont="1" applyBorder="1" applyAlignment="1">
      <alignment horizontal="center"/>
    </xf>
    <xf numFmtId="0" fontId="5" fillId="0" borderId="3" xfId="0" applyFont="1" applyBorder="1" applyAlignment="1"/>
    <xf numFmtId="0" fontId="2" fillId="0" borderId="3" xfId="0" applyFont="1" applyBorder="1" applyAlignment="1">
      <alignment horizontal="center"/>
    </xf>
    <xf numFmtId="0" fontId="2" fillId="0" borderId="3" xfId="0" applyFont="1" applyBorder="1" applyAlignment="1"/>
    <xf numFmtId="1" fontId="6" fillId="0" borderId="2" xfId="0" applyNumberFormat="1" applyFont="1" applyBorder="1" applyAlignment="1">
      <alignment horizontal="center"/>
    </xf>
    <xf numFmtId="0" fontId="1" fillId="0" borderId="2" xfId="0" applyFont="1" applyBorder="1" applyAlignment="1"/>
    <xf numFmtId="0" fontId="1" fillId="0" borderId="2" xfId="0" applyFont="1" applyBorder="1" applyAlignment="1">
      <alignment horizontal="center"/>
    </xf>
    <xf numFmtId="0" fontId="6" fillId="3" borderId="2" xfId="0" applyFont="1" applyFill="1" applyBorder="1" applyAlignment="1">
      <alignment horizontal="left" vertical="center"/>
    </xf>
    <xf numFmtId="2" fontId="4" fillId="2" borderId="1" xfId="2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2" fontId="3" fillId="2" borderId="2" xfId="2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1" fillId="0" borderId="3" xfId="0" applyNumberFormat="1" applyFont="1" applyBorder="1" applyAlignment="1"/>
    <xf numFmtId="0" fontId="2" fillId="0" borderId="2" xfId="0" applyNumberFormat="1" applyFont="1" applyBorder="1" applyAlignment="1"/>
    <xf numFmtId="0" fontId="2" fillId="0" borderId="3" xfId="0" applyNumberFormat="1" applyFont="1" applyBorder="1" applyAlignment="1"/>
    <xf numFmtId="0" fontId="9" fillId="4" borderId="4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4" borderId="9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</cellXfs>
  <cellStyles count="7">
    <cellStyle name="常规" xfId="0" builtinId="0"/>
    <cellStyle name="千位分隔" xfId="1" builtinId="3"/>
    <cellStyle name="Normal 2" xfId="2"/>
    <cellStyle name="货币" xfId="3" builtinId="4"/>
    <cellStyle name="千位分隔[0]" xfId="4" builtinId="6"/>
    <cellStyle name="百分比" xfId="5" builtinId="5"/>
    <cellStyle name="货币[0]" xfId="6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2:H73"/>
  <sheetViews>
    <sheetView topLeftCell="A29" workbookViewId="0">
      <selection activeCell="P45" sqref="P45"/>
    </sheetView>
  </sheetViews>
  <sheetFormatPr defaultColWidth="9" defaultRowHeight="15" outlineLevelCol="7"/>
  <cols>
    <col min="3" max="3" width="25.5714285714286" customWidth="1"/>
    <col min="4" max="4" width="10" customWidth="1"/>
    <col min="5" max="5" width="6.28571428571429" customWidth="1"/>
    <col min="6" max="6" width="7.14285714285714" customWidth="1"/>
    <col min="7" max="7" width="10.2857142857143" customWidth="1"/>
    <col min="8" max="8" width="9.14285714285714" customWidth="1"/>
  </cols>
  <sheetData>
    <row r="2" spans="1:8">
      <c r="A2" s="48" t="s">
        <v>0</v>
      </c>
      <c r="B2" s="48"/>
      <c r="C2" s="48"/>
      <c r="D2" s="48"/>
      <c r="E2" s="48"/>
      <c r="F2" s="48"/>
      <c r="G2" s="48"/>
      <c r="H2" s="48"/>
    </row>
    <row r="3" spans="1:8">
      <c r="A3" s="42" t="s">
        <v>1</v>
      </c>
      <c r="B3" s="42" t="s">
        <v>2</v>
      </c>
      <c r="C3" s="42" t="s">
        <v>3</v>
      </c>
      <c r="D3" s="42" t="s">
        <v>4</v>
      </c>
      <c r="E3" s="42" t="s">
        <v>5</v>
      </c>
      <c r="F3" s="42" t="s">
        <v>6</v>
      </c>
      <c r="G3" s="42" t="s">
        <v>7</v>
      </c>
      <c r="H3" s="42" t="s">
        <v>8</v>
      </c>
    </row>
    <row r="4" spans="1:8">
      <c r="A4" s="45">
        <v>1</v>
      </c>
      <c r="B4" s="45" t="s">
        <v>9</v>
      </c>
      <c r="C4" s="50" t="s">
        <v>10</v>
      </c>
      <c r="D4" s="45" t="s">
        <v>11</v>
      </c>
      <c r="E4" s="45">
        <v>150</v>
      </c>
      <c r="F4" s="45" t="s">
        <v>12</v>
      </c>
      <c r="G4" s="45">
        <v>500</v>
      </c>
      <c r="H4" s="45"/>
    </row>
    <row r="5" spans="1:8">
      <c r="A5" s="45">
        <f>A4+1</f>
        <v>2</v>
      </c>
      <c r="B5" s="45" t="s">
        <v>13</v>
      </c>
      <c r="C5" s="45" t="s">
        <v>10</v>
      </c>
      <c r="D5" s="45" t="s">
        <v>11</v>
      </c>
      <c r="E5" s="45">
        <v>150</v>
      </c>
      <c r="F5" s="45" t="s">
        <v>12</v>
      </c>
      <c r="G5" s="45">
        <v>500</v>
      </c>
      <c r="H5" s="45"/>
    </row>
    <row r="6" spans="1:8">
      <c r="A6" s="45">
        <f t="shared" ref="A6:A15" si="0">A5+1</f>
        <v>3</v>
      </c>
      <c r="B6" s="45" t="s">
        <v>14</v>
      </c>
      <c r="C6" s="45" t="s">
        <v>10</v>
      </c>
      <c r="D6" s="45" t="s">
        <v>11</v>
      </c>
      <c r="E6" s="45">
        <v>150</v>
      </c>
      <c r="F6" s="45" t="str">
        <f>F4</f>
        <v>A105</v>
      </c>
      <c r="G6" s="45">
        <v>500</v>
      </c>
      <c r="H6" s="45"/>
    </row>
    <row r="7" spans="1:8">
      <c r="A7" s="45">
        <f>A6+1</f>
        <v>4</v>
      </c>
      <c r="B7" s="45" t="s">
        <v>15</v>
      </c>
      <c r="C7" s="45" t="s">
        <v>10</v>
      </c>
      <c r="D7" s="45" t="s">
        <v>11</v>
      </c>
      <c r="E7" s="45">
        <v>150</v>
      </c>
      <c r="F7" s="45" t="str">
        <f t="shared" ref="F7:F15" si="1">F6</f>
        <v>A105</v>
      </c>
      <c r="G7" s="45">
        <v>250</v>
      </c>
      <c r="H7" s="45"/>
    </row>
    <row r="8" spans="1:8">
      <c r="A8" s="45">
        <f>A7+1</f>
        <v>5</v>
      </c>
      <c r="B8" s="45" t="s">
        <v>16</v>
      </c>
      <c r="C8" s="45" t="s">
        <v>10</v>
      </c>
      <c r="D8" s="45" t="s">
        <v>11</v>
      </c>
      <c r="E8" s="45">
        <v>150</v>
      </c>
      <c r="F8" s="45" t="str">
        <f>F7</f>
        <v>A105</v>
      </c>
      <c r="G8" s="45">
        <v>200</v>
      </c>
      <c r="H8" s="45"/>
    </row>
    <row r="9" spans="1:8">
      <c r="A9" s="45">
        <f>A8+1</f>
        <v>6</v>
      </c>
      <c r="B9" s="45" t="s">
        <v>17</v>
      </c>
      <c r="C9" s="45" t="s">
        <v>10</v>
      </c>
      <c r="D9" s="45" t="s">
        <v>11</v>
      </c>
      <c r="E9" s="45">
        <v>150</v>
      </c>
      <c r="F9" s="45" t="str">
        <f>F8</f>
        <v>A105</v>
      </c>
      <c r="G9" s="45">
        <v>100</v>
      </c>
      <c r="H9" s="45"/>
    </row>
    <row r="10" spans="1:8">
      <c r="A10" s="45">
        <f>A9+1</f>
        <v>7</v>
      </c>
      <c r="B10" s="45" t="s">
        <v>18</v>
      </c>
      <c r="C10" s="45" t="s">
        <v>10</v>
      </c>
      <c r="D10" s="45" t="s">
        <v>11</v>
      </c>
      <c r="E10" s="45">
        <v>150</v>
      </c>
      <c r="F10" s="45" t="str">
        <f>F9</f>
        <v>A105</v>
      </c>
      <c r="G10" s="45">
        <v>100</v>
      </c>
      <c r="H10" s="45"/>
    </row>
    <row r="11" spans="1:8">
      <c r="A11" s="45">
        <f>A10+1</f>
        <v>8</v>
      </c>
      <c r="B11" s="45" t="s">
        <v>19</v>
      </c>
      <c r="C11" s="45" t="s">
        <v>10</v>
      </c>
      <c r="D11" s="45" t="s">
        <v>11</v>
      </c>
      <c r="E11" s="45">
        <v>150</v>
      </c>
      <c r="F11" s="45" t="str">
        <f>F10</f>
        <v>A105</v>
      </c>
      <c r="G11" s="45">
        <v>150</v>
      </c>
      <c r="H11" s="45"/>
    </row>
    <row r="12" spans="1:8">
      <c r="A12" s="45">
        <f>A11+1</f>
        <v>9</v>
      </c>
      <c r="B12" s="45" t="s">
        <v>20</v>
      </c>
      <c r="C12" s="45" t="s">
        <v>10</v>
      </c>
      <c r="D12" s="45" t="s">
        <v>11</v>
      </c>
      <c r="E12" s="45">
        <v>150</v>
      </c>
      <c r="F12" s="45" t="str">
        <f>F11</f>
        <v>A105</v>
      </c>
      <c r="G12" s="45">
        <v>50</v>
      </c>
      <c r="H12" s="45"/>
    </row>
    <row r="13" spans="1:8">
      <c r="A13" s="45">
        <f>A12+1</f>
        <v>10</v>
      </c>
      <c r="B13" s="45" t="s">
        <v>21</v>
      </c>
      <c r="C13" s="45" t="s">
        <v>10</v>
      </c>
      <c r="D13" s="45" t="s">
        <v>11</v>
      </c>
      <c r="E13" s="45">
        <v>150</v>
      </c>
      <c r="F13" s="45" t="str">
        <f>F12</f>
        <v>A105</v>
      </c>
      <c r="G13" s="45">
        <v>50</v>
      </c>
      <c r="H13" s="45"/>
    </row>
    <row r="14" spans="1:8">
      <c r="A14" s="45">
        <f>A13+1</f>
        <v>11</v>
      </c>
      <c r="B14" s="45" t="s">
        <v>22</v>
      </c>
      <c r="C14" s="45" t="s">
        <v>10</v>
      </c>
      <c r="D14" s="45" t="s">
        <v>11</v>
      </c>
      <c r="E14" s="45">
        <v>150</v>
      </c>
      <c r="F14" s="45" t="str">
        <f>F13</f>
        <v>A105</v>
      </c>
      <c r="G14" s="45">
        <v>50</v>
      </c>
      <c r="H14" s="45"/>
    </row>
    <row r="15" spans="1:8">
      <c r="A15" s="45">
        <f>A14+1</f>
        <v>12</v>
      </c>
      <c r="B15" s="45" t="s">
        <v>23</v>
      </c>
      <c r="C15" s="45" t="s">
        <v>10</v>
      </c>
      <c r="D15" s="45" t="s">
        <v>11</v>
      </c>
      <c r="E15" s="45">
        <v>150</v>
      </c>
      <c r="F15" s="45" t="str">
        <f>F14</f>
        <v>A105</v>
      </c>
      <c r="G15" s="45">
        <v>50</v>
      </c>
      <c r="H15" s="45"/>
    </row>
    <row r="19" spans="1:8">
      <c r="A19" s="48" t="s">
        <v>24</v>
      </c>
      <c r="B19" s="48"/>
      <c r="C19" s="48"/>
      <c r="D19" s="48"/>
      <c r="E19" s="48"/>
      <c r="F19" s="48"/>
      <c r="G19" s="48"/>
      <c r="H19" s="48"/>
    </row>
    <row r="20" spans="1:8">
      <c r="A20" s="42" t="s">
        <v>1</v>
      </c>
      <c r="B20" s="42" t="s">
        <v>2</v>
      </c>
      <c r="C20" s="42" t="s">
        <v>3</v>
      </c>
      <c r="D20" s="42" t="s">
        <v>4</v>
      </c>
      <c r="E20" s="42" t="s">
        <v>5</v>
      </c>
      <c r="F20" s="42" t="s">
        <v>6</v>
      </c>
      <c r="G20" s="42" t="s">
        <v>7</v>
      </c>
      <c r="H20" s="42" t="s">
        <v>8</v>
      </c>
    </row>
    <row r="21" spans="1:8">
      <c r="A21" s="45">
        <v>1</v>
      </c>
      <c r="B21" s="45" t="s">
        <v>9</v>
      </c>
      <c r="C21" s="45" t="s">
        <v>10</v>
      </c>
      <c r="D21" s="45" t="s">
        <v>11</v>
      </c>
      <c r="E21" s="45">
        <v>300</v>
      </c>
      <c r="F21" s="45" t="s">
        <v>12</v>
      </c>
      <c r="G21" s="45">
        <v>500</v>
      </c>
      <c r="H21" s="45"/>
    </row>
    <row r="22" spans="1:8">
      <c r="A22" s="45">
        <f>A21+1</f>
        <v>2</v>
      </c>
      <c r="B22" s="45" t="s">
        <v>13</v>
      </c>
      <c r="C22" s="45" t="s">
        <v>10</v>
      </c>
      <c r="D22" s="45" t="s">
        <v>11</v>
      </c>
      <c r="E22" s="45">
        <v>300</v>
      </c>
      <c r="F22" s="45" t="s">
        <v>12</v>
      </c>
      <c r="G22" s="45">
        <v>500</v>
      </c>
      <c r="H22" s="45"/>
    </row>
    <row r="23" spans="1:8">
      <c r="A23" s="45">
        <f>A22+1</f>
        <v>3</v>
      </c>
      <c r="B23" s="45" t="s">
        <v>14</v>
      </c>
      <c r="C23" s="45" t="s">
        <v>10</v>
      </c>
      <c r="D23" s="45" t="s">
        <v>11</v>
      </c>
      <c r="E23" s="45">
        <v>300</v>
      </c>
      <c r="F23" s="45" t="str">
        <f>F21</f>
        <v>A105</v>
      </c>
      <c r="G23" s="45">
        <v>500</v>
      </c>
      <c r="H23" s="45"/>
    </row>
    <row r="24" spans="1:8">
      <c r="A24" s="45">
        <f t="shared" ref="A24:A32" si="2">A23+1</f>
        <v>4</v>
      </c>
      <c r="B24" s="45" t="s">
        <v>15</v>
      </c>
      <c r="C24" s="45" t="s">
        <v>10</v>
      </c>
      <c r="D24" s="45" t="s">
        <v>11</v>
      </c>
      <c r="E24" s="45">
        <v>300</v>
      </c>
      <c r="F24" s="45" t="str">
        <f t="shared" ref="F24:F32" si="3">F23</f>
        <v>A105</v>
      </c>
      <c r="G24" s="45">
        <v>250</v>
      </c>
      <c r="H24" s="45"/>
    </row>
    <row r="25" spans="1:8">
      <c r="A25" s="45">
        <f>A24+1</f>
        <v>5</v>
      </c>
      <c r="B25" s="45" t="s">
        <v>16</v>
      </c>
      <c r="C25" s="45" t="s">
        <v>10</v>
      </c>
      <c r="D25" s="45" t="s">
        <v>11</v>
      </c>
      <c r="E25" s="45">
        <v>300</v>
      </c>
      <c r="F25" s="45" t="str">
        <f>F24</f>
        <v>A105</v>
      </c>
      <c r="G25" s="45">
        <v>200</v>
      </c>
      <c r="H25" s="45"/>
    </row>
    <row r="26" spans="1:8">
      <c r="A26" s="45">
        <f>A25+1</f>
        <v>6</v>
      </c>
      <c r="B26" s="45" t="s">
        <v>17</v>
      </c>
      <c r="C26" s="45" t="s">
        <v>10</v>
      </c>
      <c r="D26" s="45" t="s">
        <v>11</v>
      </c>
      <c r="E26" s="45">
        <v>300</v>
      </c>
      <c r="F26" s="45" t="str">
        <f>F25</f>
        <v>A105</v>
      </c>
      <c r="G26" s="45">
        <v>100</v>
      </c>
      <c r="H26" s="45"/>
    </row>
    <row r="27" spans="1:8">
      <c r="A27" s="45">
        <f>A26+1</f>
        <v>7</v>
      </c>
      <c r="B27" s="45" t="s">
        <v>18</v>
      </c>
      <c r="C27" s="45" t="s">
        <v>10</v>
      </c>
      <c r="D27" s="45" t="s">
        <v>11</v>
      </c>
      <c r="E27" s="45">
        <v>300</v>
      </c>
      <c r="F27" s="45" t="str">
        <f>F26</f>
        <v>A105</v>
      </c>
      <c r="G27" s="45">
        <v>100</v>
      </c>
      <c r="H27" s="45"/>
    </row>
    <row r="28" spans="1:8">
      <c r="A28" s="45">
        <f>A27+1</f>
        <v>8</v>
      </c>
      <c r="B28" s="45" t="s">
        <v>19</v>
      </c>
      <c r="C28" s="45" t="s">
        <v>10</v>
      </c>
      <c r="D28" s="45" t="s">
        <v>11</v>
      </c>
      <c r="E28" s="45">
        <v>300</v>
      </c>
      <c r="F28" s="45" t="str">
        <f>F27</f>
        <v>A105</v>
      </c>
      <c r="G28" s="45">
        <v>150</v>
      </c>
      <c r="H28" s="45"/>
    </row>
    <row r="29" spans="1:8">
      <c r="A29" s="45">
        <f>A28+1</f>
        <v>9</v>
      </c>
      <c r="B29" s="45" t="s">
        <v>20</v>
      </c>
      <c r="C29" s="45" t="s">
        <v>10</v>
      </c>
      <c r="D29" s="45" t="s">
        <v>11</v>
      </c>
      <c r="E29" s="45">
        <v>300</v>
      </c>
      <c r="F29" s="45" t="str">
        <f>F28</f>
        <v>A105</v>
      </c>
      <c r="G29" s="45">
        <v>50</v>
      </c>
      <c r="H29" s="45"/>
    </row>
    <row r="30" spans="1:8">
      <c r="A30" s="45">
        <f>A29+1</f>
        <v>10</v>
      </c>
      <c r="B30" s="45" t="s">
        <v>21</v>
      </c>
      <c r="C30" s="45" t="s">
        <v>10</v>
      </c>
      <c r="D30" s="45" t="s">
        <v>11</v>
      </c>
      <c r="E30" s="45">
        <v>300</v>
      </c>
      <c r="F30" s="45" t="str">
        <f>F29</f>
        <v>A105</v>
      </c>
      <c r="G30" s="45">
        <v>50</v>
      </c>
      <c r="H30" s="45"/>
    </row>
    <row r="31" spans="1:8">
      <c r="A31" s="45">
        <f>A30+1</f>
        <v>11</v>
      </c>
      <c r="B31" s="45" t="s">
        <v>22</v>
      </c>
      <c r="C31" s="45" t="s">
        <v>10</v>
      </c>
      <c r="D31" s="45" t="s">
        <v>11</v>
      </c>
      <c r="E31" s="45">
        <v>300</v>
      </c>
      <c r="F31" s="45" t="str">
        <f>F30</f>
        <v>A105</v>
      </c>
      <c r="G31" s="45">
        <v>50</v>
      </c>
      <c r="H31" s="45"/>
    </row>
    <row r="32" spans="1:8">
      <c r="A32" s="45">
        <f>A31+1</f>
        <v>12</v>
      </c>
      <c r="B32" s="45" t="s">
        <v>23</v>
      </c>
      <c r="C32" s="45" t="s">
        <v>10</v>
      </c>
      <c r="D32" s="45" t="s">
        <v>11</v>
      </c>
      <c r="E32" s="45">
        <v>300</v>
      </c>
      <c r="F32" s="45" t="str">
        <f>F31</f>
        <v>A105</v>
      </c>
      <c r="G32" s="45">
        <v>50</v>
      </c>
      <c r="H32" s="45"/>
    </row>
    <row r="35" spans="1:8">
      <c r="A35" s="48" t="s">
        <v>25</v>
      </c>
      <c r="B35" s="48"/>
      <c r="C35" s="48"/>
      <c r="D35" s="48"/>
      <c r="E35" s="48"/>
      <c r="F35" s="48"/>
      <c r="G35" s="48"/>
      <c r="H35" s="48"/>
    </row>
    <row r="36" spans="1:8">
      <c r="A36" s="42" t="s">
        <v>1</v>
      </c>
      <c r="B36" s="42" t="s">
        <v>2</v>
      </c>
      <c r="C36" s="42" t="s">
        <v>3</v>
      </c>
      <c r="D36" s="42" t="s">
        <v>4</v>
      </c>
      <c r="E36" s="42" t="s">
        <v>5</v>
      </c>
      <c r="F36" s="42" t="s">
        <v>6</v>
      </c>
      <c r="G36" s="42" t="s">
        <v>7</v>
      </c>
      <c r="H36" s="42" t="s">
        <v>8</v>
      </c>
    </row>
    <row r="37" spans="1:8">
      <c r="A37" s="45">
        <v>1</v>
      </c>
      <c r="B37" s="45" t="s">
        <v>9</v>
      </c>
      <c r="C37" s="45" t="s">
        <v>10</v>
      </c>
      <c r="D37" s="45" t="s">
        <v>11</v>
      </c>
      <c r="E37" s="45">
        <v>600</v>
      </c>
      <c r="F37" s="45" t="s">
        <v>12</v>
      </c>
      <c r="G37" s="45">
        <v>100</v>
      </c>
      <c r="H37" s="45"/>
    </row>
    <row r="38" spans="1:8">
      <c r="A38" s="45">
        <v>2</v>
      </c>
      <c r="B38" s="45" t="s">
        <v>14</v>
      </c>
      <c r="C38" s="45" t="s">
        <v>10</v>
      </c>
      <c r="D38" s="45" t="s">
        <v>11</v>
      </c>
      <c r="E38" s="45">
        <v>600</v>
      </c>
      <c r="F38" s="45" t="str">
        <f>F37</f>
        <v>A105</v>
      </c>
      <c r="G38" s="45">
        <v>100</v>
      </c>
      <c r="H38" s="45"/>
    </row>
    <row r="39" spans="1:8">
      <c r="A39" s="45">
        <f t="shared" ref="A39" si="4">A38+1</f>
        <v>3</v>
      </c>
      <c r="B39" s="45" t="s">
        <v>16</v>
      </c>
      <c r="C39" s="45" t="s">
        <v>10</v>
      </c>
      <c r="D39" s="45" t="s">
        <v>11</v>
      </c>
      <c r="E39" s="45">
        <v>600</v>
      </c>
      <c r="F39" s="45" t="str">
        <f t="shared" ref="F39" si="5">F38</f>
        <v>A105</v>
      </c>
      <c r="G39" s="45">
        <v>100</v>
      </c>
      <c r="H39" s="45"/>
    </row>
    <row r="43" spans="1:8">
      <c r="A43" s="48" t="s">
        <v>26</v>
      </c>
      <c r="B43" s="48"/>
      <c r="C43" s="48"/>
      <c r="D43" s="48"/>
      <c r="E43" s="48"/>
      <c r="F43" s="48"/>
      <c r="G43" s="48"/>
      <c r="H43" s="48"/>
    </row>
    <row r="44" spans="1:8">
      <c r="A44" s="42" t="s">
        <v>1</v>
      </c>
      <c r="B44" s="42" t="s">
        <v>2</v>
      </c>
      <c r="C44" s="42" t="s">
        <v>3</v>
      </c>
      <c r="D44" s="42" t="s">
        <v>4</v>
      </c>
      <c r="E44" s="42" t="s">
        <v>5</v>
      </c>
      <c r="F44" s="42" t="s">
        <v>6</v>
      </c>
      <c r="G44" s="42" t="s">
        <v>7</v>
      </c>
      <c r="H44" s="42" t="s">
        <v>8</v>
      </c>
    </row>
    <row r="45" spans="1:8">
      <c r="A45" s="45">
        <v>1</v>
      </c>
      <c r="B45" s="45" t="s">
        <v>9</v>
      </c>
      <c r="C45" s="54" t="s">
        <v>27</v>
      </c>
      <c r="D45" s="45" t="s">
        <v>28</v>
      </c>
      <c r="E45" s="45">
        <v>150</v>
      </c>
      <c r="F45" s="45" t="s">
        <v>12</v>
      </c>
      <c r="G45" s="45">
        <v>500</v>
      </c>
      <c r="H45" s="45"/>
    </row>
    <row r="46" spans="1:8">
      <c r="A46" s="45">
        <f>A45+1</f>
        <v>2</v>
      </c>
      <c r="B46" s="45" t="s">
        <v>13</v>
      </c>
      <c r="C46" s="45" t="s">
        <v>27</v>
      </c>
      <c r="D46" s="45" t="s">
        <v>28</v>
      </c>
      <c r="E46" s="45">
        <v>150</v>
      </c>
      <c r="F46" s="45" t="s">
        <v>12</v>
      </c>
      <c r="G46" s="45">
        <v>500</v>
      </c>
      <c r="H46" s="45"/>
    </row>
    <row r="47" spans="1:8">
      <c r="A47" s="45">
        <f t="shared" ref="A47:A56" si="6">A46+1</f>
        <v>3</v>
      </c>
      <c r="B47" s="45" t="s">
        <v>14</v>
      </c>
      <c r="C47" s="45" t="s">
        <v>27</v>
      </c>
      <c r="D47" s="45" t="str">
        <f>D45</f>
        <v>SCH-40</v>
      </c>
      <c r="E47" s="45">
        <v>150</v>
      </c>
      <c r="F47" s="45" t="str">
        <f>F45</f>
        <v>A105</v>
      </c>
      <c r="G47" s="45">
        <v>500</v>
      </c>
      <c r="H47" s="45"/>
    </row>
    <row r="48" spans="1:8">
      <c r="A48" s="45">
        <f>A47+1</f>
        <v>4</v>
      </c>
      <c r="B48" s="45" t="s">
        <v>15</v>
      </c>
      <c r="C48" s="45" t="s">
        <v>27</v>
      </c>
      <c r="D48" s="45" t="str">
        <f t="shared" ref="D48:D56" si="7">D47</f>
        <v>SCH-40</v>
      </c>
      <c r="E48" s="45">
        <v>150</v>
      </c>
      <c r="F48" s="45" t="str">
        <f t="shared" ref="F48:F56" si="8">F47</f>
        <v>A105</v>
      </c>
      <c r="G48" s="45">
        <v>250</v>
      </c>
      <c r="H48" s="45"/>
    </row>
    <row r="49" spans="1:8">
      <c r="A49" s="45">
        <f>A48+1</f>
        <v>5</v>
      </c>
      <c r="B49" s="45" t="s">
        <v>16</v>
      </c>
      <c r="C49" s="45" t="s">
        <v>27</v>
      </c>
      <c r="D49" s="45" t="str">
        <f>D48</f>
        <v>SCH-40</v>
      </c>
      <c r="E49" s="45">
        <v>150</v>
      </c>
      <c r="F49" s="45" t="str">
        <f>F48</f>
        <v>A105</v>
      </c>
      <c r="G49" s="45">
        <v>200</v>
      </c>
      <c r="H49" s="45"/>
    </row>
    <row r="50" spans="1:8">
      <c r="A50" s="45">
        <f>A49+1</f>
        <v>6</v>
      </c>
      <c r="B50" s="45" t="s">
        <v>17</v>
      </c>
      <c r="C50" s="45" t="s">
        <v>27</v>
      </c>
      <c r="D50" s="45" t="str">
        <f>D49</f>
        <v>SCH-40</v>
      </c>
      <c r="E50" s="45">
        <v>150</v>
      </c>
      <c r="F50" s="45" t="str">
        <f>F49</f>
        <v>A105</v>
      </c>
      <c r="G50" s="45">
        <v>100</v>
      </c>
      <c r="H50" s="45"/>
    </row>
    <row r="51" spans="1:8">
      <c r="A51" s="45">
        <f>A50+1</f>
        <v>7</v>
      </c>
      <c r="B51" s="45" t="s">
        <v>18</v>
      </c>
      <c r="C51" s="45" t="s">
        <v>27</v>
      </c>
      <c r="D51" s="45" t="str">
        <f>D50</f>
        <v>SCH-40</v>
      </c>
      <c r="E51" s="45">
        <v>150</v>
      </c>
      <c r="F51" s="45" t="str">
        <f>F50</f>
        <v>A105</v>
      </c>
      <c r="G51" s="45">
        <v>100</v>
      </c>
      <c r="H51" s="45"/>
    </row>
    <row r="52" spans="1:8">
      <c r="A52" s="45">
        <f>A51+1</f>
        <v>8</v>
      </c>
      <c r="B52" s="45" t="s">
        <v>19</v>
      </c>
      <c r="C52" s="45" t="s">
        <v>27</v>
      </c>
      <c r="D52" s="45" t="str">
        <f>D51</f>
        <v>SCH-40</v>
      </c>
      <c r="E52" s="45">
        <v>150</v>
      </c>
      <c r="F52" s="45" t="str">
        <f>F51</f>
        <v>A105</v>
      </c>
      <c r="G52" s="45">
        <v>150</v>
      </c>
      <c r="H52" s="45"/>
    </row>
    <row r="53" spans="1:8">
      <c r="A53" s="45">
        <f>A52+1</f>
        <v>9</v>
      </c>
      <c r="B53" s="45" t="s">
        <v>20</v>
      </c>
      <c r="C53" s="45" t="s">
        <v>27</v>
      </c>
      <c r="D53" s="45" t="str">
        <f>D52</f>
        <v>SCH-40</v>
      </c>
      <c r="E53" s="45">
        <v>150</v>
      </c>
      <c r="F53" s="45" t="str">
        <f>F52</f>
        <v>A105</v>
      </c>
      <c r="G53" s="45">
        <v>50</v>
      </c>
      <c r="H53" s="45"/>
    </row>
    <row r="54" spans="1:8">
      <c r="A54" s="45">
        <f>A53+1</f>
        <v>10</v>
      </c>
      <c r="B54" s="45" t="s">
        <v>21</v>
      </c>
      <c r="C54" s="45" t="s">
        <v>27</v>
      </c>
      <c r="D54" s="45" t="str">
        <f>D53</f>
        <v>SCH-40</v>
      </c>
      <c r="E54" s="45">
        <v>150</v>
      </c>
      <c r="F54" s="45" t="str">
        <f>F53</f>
        <v>A105</v>
      </c>
      <c r="G54" s="45">
        <v>50</v>
      </c>
      <c r="H54" s="45"/>
    </row>
    <row r="55" spans="1:8">
      <c r="A55" s="45">
        <f>A54+1</f>
        <v>11</v>
      </c>
      <c r="B55" s="45" t="s">
        <v>22</v>
      </c>
      <c r="C55" s="45" t="s">
        <v>27</v>
      </c>
      <c r="D55" s="45" t="str">
        <f>D54</f>
        <v>SCH-40</v>
      </c>
      <c r="E55" s="45">
        <v>150</v>
      </c>
      <c r="F55" s="45" t="str">
        <f>F54</f>
        <v>A105</v>
      </c>
      <c r="G55" s="45">
        <v>50</v>
      </c>
      <c r="H55" s="45"/>
    </row>
    <row r="56" spans="1:8">
      <c r="A56" s="45">
        <f>A55+1</f>
        <v>12</v>
      </c>
      <c r="B56" s="45" t="s">
        <v>23</v>
      </c>
      <c r="C56" s="45" t="s">
        <v>27</v>
      </c>
      <c r="D56" s="45" t="str">
        <f>D55</f>
        <v>SCH-40</v>
      </c>
      <c r="E56" s="45">
        <v>150</v>
      </c>
      <c r="F56" s="45" t="str">
        <f>F55</f>
        <v>A105</v>
      </c>
      <c r="G56" s="45">
        <v>50</v>
      </c>
      <c r="H56" s="45"/>
    </row>
    <row r="60" spans="1:8">
      <c r="A60" s="48" t="s">
        <v>29</v>
      </c>
      <c r="B60" s="48"/>
      <c r="C60" s="48"/>
      <c r="D60" s="48"/>
      <c r="E60" s="48"/>
      <c r="F60" s="48"/>
      <c r="G60" s="48"/>
      <c r="H60" s="48"/>
    </row>
    <row r="61" spans="1:8">
      <c r="A61" s="42" t="s">
        <v>1</v>
      </c>
      <c r="B61" s="42" t="s">
        <v>2</v>
      </c>
      <c r="C61" s="42" t="s">
        <v>3</v>
      </c>
      <c r="D61" s="42" t="s">
        <v>4</v>
      </c>
      <c r="E61" s="42" t="s">
        <v>5</v>
      </c>
      <c r="F61" s="42" t="s">
        <v>6</v>
      </c>
      <c r="G61" s="42" t="s">
        <v>7</v>
      </c>
      <c r="H61" s="42" t="s">
        <v>8</v>
      </c>
    </row>
    <row r="62" spans="1:8">
      <c r="A62" s="45">
        <v>1</v>
      </c>
      <c r="B62" s="45" t="s">
        <v>9</v>
      </c>
      <c r="C62" s="45" t="s">
        <v>27</v>
      </c>
      <c r="D62" s="45" t="s">
        <v>30</v>
      </c>
      <c r="E62" s="45">
        <v>300</v>
      </c>
      <c r="F62" s="45" t="s">
        <v>12</v>
      </c>
      <c r="G62" s="45">
        <v>500</v>
      </c>
      <c r="H62" s="45"/>
    </row>
    <row r="63" spans="1:8">
      <c r="A63" s="45">
        <f>A62+1</f>
        <v>2</v>
      </c>
      <c r="B63" s="45" t="s">
        <v>13</v>
      </c>
      <c r="C63" s="45" t="s">
        <v>27</v>
      </c>
      <c r="D63" s="45" t="str">
        <f>D62</f>
        <v>SCH-80</v>
      </c>
      <c r="E63" s="45">
        <v>300</v>
      </c>
      <c r="F63" s="45" t="s">
        <v>12</v>
      </c>
      <c r="G63" s="45">
        <v>500</v>
      </c>
      <c r="H63" s="45"/>
    </row>
    <row r="64" spans="1:8">
      <c r="A64" s="45">
        <f t="shared" ref="A64:A73" si="9">A63+1</f>
        <v>3</v>
      </c>
      <c r="B64" s="45" t="s">
        <v>14</v>
      </c>
      <c r="C64" s="45" t="s">
        <v>27</v>
      </c>
      <c r="D64" s="45" t="str">
        <f t="shared" ref="D64:D73" si="10">D63</f>
        <v>SCH-80</v>
      </c>
      <c r="E64" s="45">
        <v>300</v>
      </c>
      <c r="F64" s="45" t="str">
        <f>F62</f>
        <v>A105</v>
      </c>
      <c r="G64" s="45">
        <v>500</v>
      </c>
      <c r="H64" s="45"/>
    </row>
    <row r="65" spans="1:8">
      <c r="A65" s="45">
        <f>A64+1</f>
        <v>4</v>
      </c>
      <c r="B65" s="45" t="s">
        <v>15</v>
      </c>
      <c r="C65" s="45" t="s">
        <v>27</v>
      </c>
      <c r="D65" s="45" t="str">
        <f>D64</f>
        <v>SCH-80</v>
      </c>
      <c r="E65" s="45">
        <v>300</v>
      </c>
      <c r="F65" s="45" t="str">
        <f t="shared" ref="F65:F73" si="11">F64</f>
        <v>A105</v>
      </c>
      <c r="G65" s="45">
        <v>250</v>
      </c>
      <c r="H65" s="45"/>
    </row>
    <row r="66" spans="1:8">
      <c r="A66" s="45">
        <f>A65+1</f>
        <v>5</v>
      </c>
      <c r="B66" s="45" t="s">
        <v>16</v>
      </c>
      <c r="C66" s="45" t="s">
        <v>27</v>
      </c>
      <c r="D66" s="45" t="str">
        <f>D65</f>
        <v>SCH-80</v>
      </c>
      <c r="E66" s="45">
        <v>300</v>
      </c>
      <c r="F66" s="45" t="str">
        <f>F65</f>
        <v>A105</v>
      </c>
      <c r="G66" s="45">
        <v>200</v>
      </c>
      <c r="H66" s="45"/>
    </row>
    <row r="67" spans="1:8">
      <c r="A67" s="45">
        <f>A66+1</f>
        <v>6</v>
      </c>
      <c r="B67" s="45" t="s">
        <v>17</v>
      </c>
      <c r="C67" s="45" t="s">
        <v>27</v>
      </c>
      <c r="D67" s="45" t="str">
        <f>D66</f>
        <v>SCH-80</v>
      </c>
      <c r="E67" s="45">
        <v>300</v>
      </c>
      <c r="F67" s="45" t="str">
        <f>F66</f>
        <v>A105</v>
      </c>
      <c r="G67" s="45">
        <v>100</v>
      </c>
      <c r="H67" s="45"/>
    </row>
    <row r="68" spans="1:8">
      <c r="A68" s="45">
        <f>A67+1</f>
        <v>7</v>
      </c>
      <c r="B68" s="45" t="s">
        <v>18</v>
      </c>
      <c r="C68" s="45" t="s">
        <v>27</v>
      </c>
      <c r="D68" s="45" t="str">
        <f>D67</f>
        <v>SCH-80</v>
      </c>
      <c r="E68" s="45">
        <v>300</v>
      </c>
      <c r="F68" s="45" t="str">
        <f>F67</f>
        <v>A105</v>
      </c>
      <c r="G68" s="45">
        <v>100</v>
      </c>
      <c r="H68" s="45"/>
    </row>
    <row r="69" spans="1:8">
      <c r="A69" s="45">
        <f>A68+1</f>
        <v>8</v>
      </c>
      <c r="B69" s="45" t="s">
        <v>19</v>
      </c>
      <c r="C69" s="45" t="s">
        <v>27</v>
      </c>
      <c r="D69" s="45" t="str">
        <f>D68</f>
        <v>SCH-80</v>
      </c>
      <c r="E69" s="45">
        <v>300</v>
      </c>
      <c r="F69" s="45" t="str">
        <f>F68</f>
        <v>A105</v>
      </c>
      <c r="G69" s="45">
        <v>150</v>
      </c>
      <c r="H69" s="45"/>
    </row>
    <row r="70" spans="1:8">
      <c r="A70" s="45">
        <f>A69+1</f>
        <v>9</v>
      </c>
      <c r="B70" s="45" t="s">
        <v>20</v>
      </c>
      <c r="C70" s="45" t="s">
        <v>27</v>
      </c>
      <c r="D70" s="45" t="str">
        <f>D69</f>
        <v>SCH-80</v>
      </c>
      <c r="E70" s="45">
        <v>300</v>
      </c>
      <c r="F70" s="45" t="str">
        <f>F69</f>
        <v>A105</v>
      </c>
      <c r="G70" s="45">
        <v>50</v>
      </c>
      <c r="H70" s="45"/>
    </row>
    <row r="71" spans="1:8">
      <c r="A71" s="45">
        <f>A70+1</f>
        <v>10</v>
      </c>
      <c r="B71" s="45" t="s">
        <v>21</v>
      </c>
      <c r="C71" s="45" t="s">
        <v>27</v>
      </c>
      <c r="D71" s="45" t="str">
        <f>D70</f>
        <v>SCH-80</v>
      </c>
      <c r="E71" s="45">
        <v>300</v>
      </c>
      <c r="F71" s="45" t="str">
        <f>F70</f>
        <v>A105</v>
      </c>
      <c r="G71" s="45">
        <v>50</v>
      </c>
      <c r="H71" s="45"/>
    </row>
    <row r="72" spans="1:8">
      <c r="A72" s="45">
        <f>A71+1</f>
        <v>11</v>
      </c>
      <c r="B72" s="45" t="s">
        <v>22</v>
      </c>
      <c r="C72" s="45" t="s">
        <v>27</v>
      </c>
      <c r="D72" s="45" t="str">
        <f>D71</f>
        <v>SCH-80</v>
      </c>
      <c r="E72" s="45">
        <v>300</v>
      </c>
      <c r="F72" s="45" t="str">
        <f>F71</f>
        <v>A105</v>
      </c>
      <c r="G72" s="45">
        <v>50</v>
      </c>
      <c r="H72" s="45"/>
    </row>
    <row r="73" spans="1:8">
      <c r="A73" s="45">
        <f>A72+1</f>
        <v>12</v>
      </c>
      <c r="B73" s="45" t="s">
        <v>23</v>
      </c>
      <c r="C73" s="45" t="s">
        <v>27</v>
      </c>
      <c r="D73" s="45" t="str">
        <f>D72</f>
        <v>SCH-80</v>
      </c>
      <c r="E73" s="45">
        <v>300</v>
      </c>
      <c r="F73" s="45" t="str">
        <f>F72</f>
        <v>A105</v>
      </c>
      <c r="G73" s="45">
        <v>50</v>
      </c>
      <c r="H73" s="45"/>
    </row>
  </sheetData>
  <mergeCells count="5">
    <mergeCell ref="A2:H2"/>
    <mergeCell ref="A19:H19"/>
    <mergeCell ref="A35:H35"/>
    <mergeCell ref="A43:H43"/>
    <mergeCell ref="A60:H60"/>
  </mergeCells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9"/>
  <sheetViews>
    <sheetView workbookViewId="0">
      <selection activeCell="K23" sqref="K23"/>
    </sheetView>
  </sheetViews>
  <sheetFormatPr defaultColWidth="9" defaultRowHeight="15" outlineLevelCol="7"/>
  <cols>
    <col min="3" max="3" width="17.2857142857143" customWidth="1"/>
    <col min="6" max="6" width="13.2857142857143" customWidth="1"/>
  </cols>
  <sheetData>
    <row r="1" ht="15.75" spans="1:8">
      <c r="A1" s="35" t="s">
        <v>31</v>
      </c>
      <c r="B1" s="36"/>
      <c r="C1" s="36"/>
      <c r="D1" s="36"/>
      <c r="E1" s="36"/>
      <c r="F1" s="36"/>
      <c r="G1" s="36"/>
      <c r="H1" s="37"/>
    </row>
    <row r="2" spans="1:8">
      <c r="A2" s="38" t="s">
        <v>32</v>
      </c>
      <c r="B2" s="39"/>
      <c r="C2" s="39"/>
      <c r="D2" s="39"/>
      <c r="E2" s="39"/>
      <c r="F2" s="39"/>
      <c r="G2" s="39"/>
      <c r="H2" s="40"/>
    </row>
    <row r="3" spans="1:8">
      <c r="A3" s="41" t="s">
        <v>1</v>
      </c>
      <c r="B3" s="42" t="s">
        <v>2</v>
      </c>
      <c r="C3" s="42" t="s">
        <v>3</v>
      </c>
      <c r="D3" s="42" t="s">
        <v>4</v>
      </c>
      <c r="E3" s="42" t="s">
        <v>5</v>
      </c>
      <c r="F3" s="42" t="s">
        <v>6</v>
      </c>
      <c r="G3" s="42" t="s">
        <v>7</v>
      </c>
      <c r="H3" s="43" t="s">
        <v>8</v>
      </c>
    </row>
    <row r="4" spans="1:8">
      <c r="A4" s="44">
        <v>1</v>
      </c>
      <c r="B4" s="45" t="s">
        <v>9</v>
      </c>
      <c r="C4" s="45" t="s">
        <v>33</v>
      </c>
      <c r="D4" s="45" t="s">
        <v>11</v>
      </c>
      <c r="E4" s="45">
        <v>3000</v>
      </c>
      <c r="F4" s="45" t="s">
        <v>34</v>
      </c>
      <c r="G4" s="45">
        <v>1000</v>
      </c>
      <c r="H4" s="46"/>
    </row>
    <row r="5" spans="1:8">
      <c r="A5" s="44">
        <f t="shared" ref="A5:A8" si="0">A4+1</f>
        <v>2</v>
      </c>
      <c r="B5" s="45" t="s">
        <v>13</v>
      </c>
      <c r="C5" s="45" t="s">
        <v>33</v>
      </c>
      <c r="D5" s="45" t="str">
        <f t="shared" ref="D5:D8" si="1">D4</f>
        <v>-</v>
      </c>
      <c r="E5" s="45">
        <v>3000</v>
      </c>
      <c r="F5" s="45" t="str">
        <f t="shared" ref="F5:F8" si="2">F4</f>
        <v>ASTM A105</v>
      </c>
      <c r="G5" s="45">
        <v>1000</v>
      </c>
      <c r="H5" s="46"/>
    </row>
    <row r="6" spans="1:8">
      <c r="A6" s="44">
        <f>A5+1</f>
        <v>3</v>
      </c>
      <c r="B6" s="45" t="s">
        <v>14</v>
      </c>
      <c r="C6" s="45" t="s">
        <v>33</v>
      </c>
      <c r="D6" s="45" t="str">
        <f>D5</f>
        <v>-</v>
      </c>
      <c r="E6" s="45">
        <v>3000</v>
      </c>
      <c r="F6" s="45" t="str">
        <f>F5</f>
        <v>ASTM A105</v>
      </c>
      <c r="G6" s="45">
        <v>500</v>
      </c>
      <c r="H6" s="46"/>
    </row>
    <row r="7" spans="1:8">
      <c r="A7" s="44">
        <f>A6+1</f>
        <v>4</v>
      </c>
      <c r="B7" s="45" t="s">
        <v>15</v>
      </c>
      <c r="C7" s="45" t="s">
        <v>33</v>
      </c>
      <c r="D7" s="45" t="str">
        <f>D6</f>
        <v>-</v>
      </c>
      <c r="E7" s="45">
        <v>3000</v>
      </c>
      <c r="F7" s="45" t="str">
        <f>F6</f>
        <v>ASTM A105</v>
      </c>
      <c r="G7" s="45">
        <v>500</v>
      </c>
      <c r="H7" s="46"/>
    </row>
    <row r="8" spans="1:8">
      <c r="A8" s="44">
        <f>A7+1</f>
        <v>5</v>
      </c>
      <c r="B8" s="45" t="s">
        <v>16</v>
      </c>
      <c r="C8" s="45" t="s">
        <v>33</v>
      </c>
      <c r="D8" s="45" t="str">
        <f>D7</f>
        <v>-</v>
      </c>
      <c r="E8" s="45">
        <v>3000</v>
      </c>
      <c r="F8" s="45" t="str">
        <f>F7</f>
        <v>ASTM A105</v>
      </c>
      <c r="G8" s="45">
        <v>250</v>
      </c>
      <c r="H8" s="46"/>
    </row>
    <row r="9" spans="1:8">
      <c r="A9" s="47" t="s">
        <v>35</v>
      </c>
      <c r="B9" s="48"/>
      <c r="C9" s="48"/>
      <c r="D9" s="48"/>
      <c r="E9" s="48"/>
      <c r="F9" s="48"/>
      <c r="G9" s="48"/>
      <c r="H9" s="49"/>
    </row>
    <row r="10" spans="1:8">
      <c r="A10" s="44">
        <v>1</v>
      </c>
      <c r="B10" s="45" t="s">
        <v>9</v>
      </c>
      <c r="C10" s="50" t="s">
        <v>36</v>
      </c>
      <c r="D10" s="45" t="s">
        <v>11</v>
      </c>
      <c r="E10" s="45">
        <v>3000</v>
      </c>
      <c r="F10" s="45" t="s">
        <v>34</v>
      </c>
      <c r="G10" s="45">
        <v>500</v>
      </c>
      <c r="H10" s="46"/>
    </row>
    <row r="11" spans="1:8">
      <c r="A11" s="44">
        <f t="shared" ref="A11:A19" si="3">A10+1</f>
        <v>2</v>
      </c>
      <c r="B11" s="45" t="s">
        <v>13</v>
      </c>
      <c r="C11" s="45" t="s">
        <v>37</v>
      </c>
      <c r="D11" s="45" t="str">
        <f t="shared" ref="D11:D19" si="4">D10</f>
        <v>-</v>
      </c>
      <c r="E11" s="45">
        <v>3000</v>
      </c>
      <c r="F11" s="45" t="str">
        <f t="shared" ref="F11:F19" si="5">F10</f>
        <v>ASTM A105</v>
      </c>
      <c r="G11" s="45">
        <v>500</v>
      </c>
      <c r="H11" s="46"/>
    </row>
    <row r="12" spans="1:8">
      <c r="A12" s="44">
        <f>A11+1</f>
        <v>3</v>
      </c>
      <c r="B12" s="45" t="s">
        <v>14</v>
      </c>
      <c r="C12" s="45" t="s">
        <v>37</v>
      </c>
      <c r="D12" s="45" t="str">
        <f>D11</f>
        <v>-</v>
      </c>
      <c r="E12" s="45">
        <v>3000</v>
      </c>
      <c r="F12" s="45" t="str">
        <f>F11</f>
        <v>ASTM A105</v>
      </c>
      <c r="G12" s="45">
        <v>250</v>
      </c>
      <c r="H12" s="46"/>
    </row>
    <row r="13" spans="1:8">
      <c r="A13" s="47" t="s">
        <v>38</v>
      </c>
      <c r="B13" s="48"/>
      <c r="C13" s="48"/>
      <c r="D13" s="48"/>
      <c r="E13" s="48"/>
      <c r="F13" s="48"/>
      <c r="G13" s="48"/>
      <c r="H13" s="49"/>
    </row>
    <row r="14" spans="1:8">
      <c r="A14" s="41" t="s">
        <v>1</v>
      </c>
      <c r="B14" s="42" t="s">
        <v>2</v>
      </c>
      <c r="C14" s="42" t="s">
        <v>3</v>
      </c>
      <c r="D14" s="42" t="s">
        <v>4</v>
      </c>
      <c r="E14" s="42" t="s">
        <v>5</v>
      </c>
      <c r="F14" s="42" t="s">
        <v>6</v>
      </c>
      <c r="G14" s="42" t="s">
        <v>7</v>
      </c>
      <c r="H14" s="43" t="s">
        <v>8</v>
      </c>
    </row>
    <row r="15" spans="1:8">
      <c r="A15" s="44">
        <v>1</v>
      </c>
      <c r="B15" s="45" t="s">
        <v>9</v>
      </c>
      <c r="C15" s="45" t="s">
        <v>39</v>
      </c>
      <c r="D15" s="45" t="s">
        <v>11</v>
      </c>
      <c r="E15" s="45">
        <v>3000</v>
      </c>
      <c r="F15" s="45" t="s">
        <v>34</v>
      </c>
      <c r="G15" s="45">
        <v>500</v>
      </c>
      <c r="H15" s="46"/>
    </row>
    <row r="16" spans="1:8">
      <c r="A16" s="44">
        <f t="shared" ref="A16:A19" si="6">A15+1</f>
        <v>2</v>
      </c>
      <c r="B16" s="45" t="s">
        <v>13</v>
      </c>
      <c r="C16" s="45" t="s">
        <v>39</v>
      </c>
      <c r="D16" s="45" t="str">
        <f t="shared" ref="D16:D19" si="7">D15</f>
        <v>-</v>
      </c>
      <c r="E16" s="45">
        <v>3000</v>
      </c>
      <c r="F16" s="45" t="str">
        <f t="shared" ref="F16:F19" si="8">F15</f>
        <v>ASTM A105</v>
      </c>
      <c r="G16" s="45">
        <v>500</v>
      </c>
      <c r="H16" s="46"/>
    </row>
    <row r="17" spans="1:8">
      <c r="A17" s="44">
        <f>A16+1</f>
        <v>3</v>
      </c>
      <c r="B17" s="45" t="s">
        <v>14</v>
      </c>
      <c r="C17" s="45" t="s">
        <v>39</v>
      </c>
      <c r="D17" s="45" t="str">
        <f>D16</f>
        <v>-</v>
      </c>
      <c r="E17" s="45">
        <v>3000</v>
      </c>
      <c r="F17" s="45" t="str">
        <f>F16</f>
        <v>ASTM A105</v>
      </c>
      <c r="G17" s="45">
        <v>500</v>
      </c>
      <c r="H17" s="46"/>
    </row>
    <row r="18" spans="1:8">
      <c r="A18" s="44">
        <f>A17+1</f>
        <v>4</v>
      </c>
      <c r="B18" s="45" t="s">
        <v>15</v>
      </c>
      <c r="C18" s="45" t="s">
        <v>39</v>
      </c>
      <c r="D18" s="45" t="str">
        <f>D17</f>
        <v>-</v>
      </c>
      <c r="E18" s="45">
        <v>3000</v>
      </c>
      <c r="F18" s="45" t="str">
        <f>F17</f>
        <v>ASTM A105</v>
      </c>
      <c r="G18" s="45">
        <v>250</v>
      </c>
      <c r="H18" s="46"/>
    </row>
    <row r="19" spans="1:8">
      <c r="A19" s="44">
        <f>A18+1</f>
        <v>5</v>
      </c>
      <c r="B19" s="45" t="s">
        <v>16</v>
      </c>
      <c r="C19" s="45" t="s">
        <v>39</v>
      </c>
      <c r="D19" s="45" t="str">
        <f>D18</f>
        <v>-</v>
      </c>
      <c r="E19" s="45">
        <v>3000</v>
      </c>
      <c r="F19" s="45" t="str">
        <f>F18</f>
        <v>ASTM A105</v>
      </c>
      <c r="G19" s="45">
        <v>100</v>
      </c>
      <c r="H19" s="46"/>
    </row>
    <row r="21" ht="15.75" spans="1:8">
      <c r="A21" s="51" t="s">
        <v>40</v>
      </c>
      <c r="B21" s="52"/>
      <c r="C21" s="52"/>
      <c r="D21" s="52"/>
      <c r="E21" s="52"/>
      <c r="F21" s="52"/>
      <c r="G21" s="52"/>
      <c r="H21" s="53"/>
    </row>
    <row r="22" spans="1:8">
      <c r="A22" s="38" t="s">
        <v>41</v>
      </c>
      <c r="B22" s="39"/>
      <c r="C22" s="39"/>
      <c r="D22" s="39"/>
      <c r="E22" s="39"/>
      <c r="F22" s="39"/>
      <c r="G22" s="39"/>
      <c r="H22" s="40"/>
    </row>
    <row r="23" spans="1:8">
      <c r="A23" s="41" t="s">
        <v>1</v>
      </c>
      <c r="B23" s="42" t="s">
        <v>2</v>
      </c>
      <c r="C23" s="42" t="s">
        <v>3</v>
      </c>
      <c r="D23" s="42" t="s">
        <v>4</v>
      </c>
      <c r="E23" s="42" t="s">
        <v>5</v>
      </c>
      <c r="F23" s="42" t="s">
        <v>6</v>
      </c>
      <c r="G23" s="42" t="s">
        <v>7</v>
      </c>
      <c r="H23" s="43" t="s">
        <v>8</v>
      </c>
    </row>
    <row r="24" spans="1:8">
      <c r="A24" s="44">
        <v>1</v>
      </c>
      <c r="B24" s="45" t="s">
        <v>9</v>
      </c>
      <c r="C24" s="45" t="s">
        <v>33</v>
      </c>
      <c r="D24" s="45" t="s">
        <v>11</v>
      </c>
      <c r="E24" s="45">
        <v>3000</v>
      </c>
      <c r="F24" s="45" t="s">
        <v>34</v>
      </c>
      <c r="G24" s="45">
        <v>1000</v>
      </c>
      <c r="H24" s="46"/>
    </row>
    <row r="25" spans="1:8">
      <c r="A25" s="44">
        <f t="shared" ref="A25:A28" si="9">A24+1</f>
        <v>2</v>
      </c>
      <c r="B25" s="45" t="s">
        <v>13</v>
      </c>
      <c r="C25" s="45" t="s">
        <v>33</v>
      </c>
      <c r="D25" s="45" t="str">
        <f t="shared" ref="D25:D28" si="10">D24</f>
        <v>-</v>
      </c>
      <c r="E25" s="45">
        <v>3000</v>
      </c>
      <c r="F25" s="45" t="str">
        <f t="shared" ref="F25:F28" si="11">F24</f>
        <v>ASTM A105</v>
      </c>
      <c r="G25" s="45">
        <v>1000</v>
      </c>
      <c r="H25" s="46"/>
    </row>
    <row r="26" spans="1:8">
      <c r="A26" s="44">
        <f>A25+1</f>
        <v>3</v>
      </c>
      <c r="B26" s="45" t="s">
        <v>14</v>
      </c>
      <c r="C26" s="45" t="s">
        <v>33</v>
      </c>
      <c r="D26" s="45" t="str">
        <f>D25</f>
        <v>-</v>
      </c>
      <c r="E26" s="45">
        <v>3000</v>
      </c>
      <c r="F26" s="45" t="str">
        <f>F25</f>
        <v>ASTM A105</v>
      </c>
      <c r="G26" s="45">
        <v>500</v>
      </c>
      <c r="H26" s="46"/>
    </row>
    <row r="27" spans="1:8">
      <c r="A27" s="44">
        <f>A26+1</f>
        <v>4</v>
      </c>
      <c r="B27" s="45" t="s">
        <v>15</v>
      </c>
      <c r="C27" s="45" t="s">
        <v>33</v>
      </c>
      <c r="D27" s="45" t="str">
        <f>D26</f>
        <v>-</v>
      </c>
      <c r="E27" s="45">
        <v>3000</v>
      </c>
      <c r="F27" s="45" t="str">
        <f>F26</f>
        <v>ASTM A105</v>
      </c>
      <c r="G27" s="45">
        <v>250</v>
      </c>
      <c r="H27" s="46"/>
    </row>
    <row r="28" spans="1:8">
      <c r="A28" s="44">
        <f>A27+1</f>
        <v>5</v>
      </c>
      <c r="B28" s="45" t="s">
        <v>16</v>
      </c>
      <c r="C28" s="45" t="s">
        <v>33</v>
      </c>
      <c r="D28" s="45" t="str">
        <f>D27</f>
        <v>-</v>
      </c>
      <c r="E28" s="45">
        <v>3000</v>
      </c>
      <c r="F28" s="45" t="str">
        <f>F27</f>
        <v>ASTM A105</v>
      </c>
      <c r="G28" s="45">
        <v>100</v>
      </c>
      <c r="H28" s="46"/>
    </row>
    <row r="29" spans="1:8">
      <c r="A29" s="47" t="s">
        <v>42</v>
      </c>
      <c r="B29" s="48"/>
      <c r="C29" s="48"/>
      <c r="D29" s="48"/>
      <c r="E29" s="48"/>
      <c r="F29" s="48"/>
      <c r="G29" s="48"/>
      <c r="H29" s="49"/>
    </row>
    <row r="30" spans="1:8">
      <c r="A30" s="44">
        <v>1</v>
      </c>
      <c r="B30" s="45" t="s">
        <v>9</v>
      </c>
      <c r="C30" s="45" t="s">
        <v>37</v>
      </c>
      <c r="D30" s="45" t="s">
        <v>11</v>
      </c>
      <c r="E30" s="45">
        <v>3000</v>
      </c>
      <c r="F30" s="45" t="s">
        <v>34</v>
      </c>
      <c r="G30" s="45">
        <v>500</v>
      </c>
      <c r="H30" s="46"/>
    </row>
    <row r="31" spans="1:8">
      <c r="A31" s="44">
        <f t="shared" ref="A31:A39" si="12">A30+1</f>
        <v>2</v>
      </c>
      <c r="B31" s="45" t="s">
        <v>13</v>
      </c>
      <c r="C31" s="45" t="s">
        <v>37</v>
      </c>
      <c r="D31" s="45" t="str">
        <f t="shared" ref="D31:D39" si="13">D30</f>
        <v>-</v>
      </c>
      <c r="E31" s="45">
        <v>3000</v>
      </c>
      <c r="F31" s="45" t="str">
        <f t="shared" ref="F31:F39" si="14">F30</f>
        <v>ASTM A105</v>
      </c>
      <c r="G31" s="45">
        <v>500</v>
      </c>
      <c r="H31" s="46"/>
    </row>
    <row r="32" spans="1:8">
      <c r="A32" s="44">
        <f>A31+1</f>
        <v>3</v>
      </c>
      <c r="B32" s="45" t="s">
        <v>14</v>
      </c>
      <c r="C32" s="45" t="s">
        <v>37</v>
      </c>
      <c r="D32" s="45" t="str">
        <f>D31</f>
        <v>-</v>
      </c>
      <c r="E32" s="45">
        <v>3000</v>
      </c>
      <c r="F32" s="45" t="str">
        <f>F31</f>
        <v>ASTM A105</v>
      </c>
      <c r="G32" s="45">
        <v>500</v>
      </c>
      <c r="H32" s="46"/>
    </row>
    <row r="33" spans="1:8">
      <c r="A33" s="47" t="s">
        <v>43</v>
      </c>
      <c r="B33" s="48"/>
      <c r="C33" s="48"/>
      <c r="D33" s="48"/>
      <c r="E33" s="48"/>
      <c r="F33" s="48"/>
      <c r="G33" s="48"/>
      <c r="H33" s="49"/>
    </row>
    <row r="34" spans="1:8">
      <c r="A34" s="41" t="s">
        <v>1</v>
      </c>
      <c r="B34" s="42" t="s">
        <v>2</v>
      </c>
      <c r="C34" s="42" t="s">
        <v>3</v>
      </c>
      <c r="D34" s="42" t="s">
        <v>4</v>
      </c>
      <c r="E34" s="42" t="s">
        <v>5</v>
      </c>
      <c r="F34" s="42" t="s">
        <v>6</v>
      </c>
      <c r="G34" s="42" t="s">
        <v>7</v>
      </c>
      <c r="H34" s="43" t="s">
        <v>8</v>
      </c>
    </row>
    <row r="35" spans="1:8">
      <c r="A35" s="44">
        <v>1</v>
      </c>
      <c r="B35" s="45" t="s">
        <v>9</v>
      </c>
      <c r="C35" s="45" t="s">
        <v>39</v>
      </c>
      <c r="D35" s="45" t="s">
        <v>11</v>
      </c>
      <c r="E35" s="45">
        <v>3000</v>
      </c>
      <c r="F35" s="45" t="s">
        <v>34</v>
      </c>
      <c r="G35" s="45">
        <v>500</v>
      </c>
      <c r="H35" s="46"/>
    </row>
    <row r="36" spans="1:8">
      <c r="A36" s="44">
        <f t="shared" ref="A36:A39" si="15">A35+1</f>
        <v>2</v>
      </c>
      <c r="B36" s="45" t="s">
        <v>13</v>
      </c>
      <c r="C36" s="45" t="s">
        <v>39</v>
      </c>
      <c r="D36" s="45" t="str">
        <f t="shared" ref="D36:D39" si="16">D35</f>
        <v>-</v>
      </c>
      <c r="E36" s="45">
        <v>3000</v>
      </c>
      <c r="F36" s="45" t="str">
        <f t="shared" ref="F36:F39" si="17">F35</f>
        <v>ASTM A105</v>
      </c>
      <c r="G36" s="45">
        <v>500</v>
      </c>
      <c r="H36" s="46"/>
    </row>
    <row r="37" spans="1:8">
      <c r="A37" s="44">
        <f>A36+1</f>
        <v>3</v>
      </c>
      <c r="B37" s="45" t="s">
        <v>14</v>
      </c>
      <c r="C37" s="45" t="s">
        <v>39</v>
      </c>
      <c r="D37" s="45" t="str">
        <f>D36</f>
        <v>-</v>
      </c>
      <c r="E37" s="45">
        <v>3000</v>
      </c>
      <c r="F37" s="45" t="str">
        <f>F36</f>
        <v>ASTM A105</v>
      </c>
      <c r="G37" s="45">
        <v>250</v>
      </c>
      <c r="H37" s="46"/>
    </row>
    <row r="38" spans="1:8">
      <c r="A38" s="44">
        <f>A37+1</f>
        <v>4</v>
      </c>
      <c r="B38" s="45" t="s">
        <v>15</v>
      </c>
      <c r="C38" s="45" t="s">
        <v>39</v>
      </c>
      <c r="D38" s="45" t="str">
        <f>D37</f>
        <v>-</v>
      </c>
      <c r="E38" s="45">
        <v>3000</v>
      </c>
      <c r="F38" s="45" t="str">
        <f>F37</f>
        <v>ASTM A105</v>
      </c>
      <c r="G38" s="45">
        <v>100</v>
      </c>
      <c r="H38" s="46"/>
    </row>
    <row r="39" spans="1:8">
      <c r="A39" s="44">
        <f>A38+1</f>
        <v>5</v>
      </c>
      <c r="B39" s="45" t="s">
        <v>16</v>
      </c>
      <c r="C39" s="45" t="s">
        <v>39</v>
      </c>
      <c r="D39" s="45" t="str">
        <f>D38</f>
        <v>-</v>
      </c>
      <c r="E39" s="45">
        <v>3000</v>
      </c>
      <c r="F39" s="45" t="str">
        <f>F38</f>
        <v>ASTM A105</v>
      </c>
      <c r="G39" s="45">
        <v>100</v>
      </c>
      <c r="H39" s="46"/>
    </row>
  </sheetData>
  <mergeCells count="8">
    <mergeCell ref="A1:H1"/>
    <mergeCell ref="A2:H2"/>
    <mergeCell ref="A9:H9"/>
    <mergeCell ref="A13:H13"/>
    <mergeCell ref="A21:H21"/>
    <mergeCell ref="A22:H22"/>
    <mergeCell ref="A29:H29"/>
    <mergeCell ref="A33:H33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43"/>
  <sheetViews>
    <sheetView tabSelected="1" workbookViewId="0">
      <selection activeCell="I1" sqref="I1:I2"/>
    </sheetView>
  </sheetViews>
  <sheetFormatPr defaultColWidth="9" defaultRowHeight="15"/>
  <cols>
    <col min="2" max="2" width="19.5714285714286" customWidth="1"/>
    <col min="5" max="5" width="20.4285714285714" customWidth="1"/>
    <col min="8" max="8" width="30.5714285714286" customWidth="1"/>
    <col min="9" max="9" width="12.5714285714286" customWidth="1"/>
  </cols>
  <sheetData>
    <row r="1" s="1" customFormat="1" spans="1:12">
      <c r="A1" s="3" t="s">
        <v>44</v>
      </c>
      <c r="B1" s="4" t="s">
        <v>45</v>
      </c>
      <c r="C1" s="5" t="s">
        <v>46</v>
      </c>
      <c r="D1" s="6" t="s">
        <v>2</v>
      </c>
      <c r="E1" s="7" t="s">
        <v>47</v>
      </c>
      <c r="F1" s="6" t="s">
        <v>5</v>
      </c>
      <c r="G1" s="4" t="s">
        <v>48</v>
      </c>
      <c r="H1" s="4" t="s">
        <v>6</v>
      </c>
      <c r="I1" s="27" t="s">
        <v>49</v>
      </c>
      <c r="J1" s="28" t="s">
        <v>8</v>
      </c>
      <c r="K1" s="28" t="s">
        <v>50</v>
      </c>
      <c r="L1" s="29" t="s">
        <v>51</v>
      </c>
    </row>
    <row r="2" s="1" customFormat="1" customHeight="1" spans="1:12">
      <c r="A2" s="8"/>
      <c r="B2" s="9"/>
      <c r="C2" s="9"/>
      <c r="D2" s="10"/>
      <c r="E2" s="10"/>
      <c r="F2" s="10"/>
      <c r="G2" s="9"/>
      <c r="H2" s="9"/>
      <c r="I2" s="30"/>
      <c r="J2" s="31"/>
      <c r="K2" s="31"/>
      <c r="L2" s="29"/>
    </row>
    <row r="3" s="1" customFormat="1" spans="1:9">
      <c r="A3" s="11">
        <v>20</v>
      </c>
      <c r="B3" s="12" t="s">
        <v>52</v>
      </c>
      <c r="C3" s="12" t="s">
        <v>53</v>
      </c>
      <c r="D3" s="13" t="s">
        <v>54</v>
      </c>
      <c r="E3" s="12" t="s">
        <v>55</v>
      </c>
      <c r="F3" s="12" t="s">
        <v>11</v>
      </c>
      <c r="G3" s="12" t="s">
        <v>56</v>
      </c>
      <c r="H3" s="12" t="s">
        <v>57</v>
      </c>
      <c r="I3" s="32">
        <v>1</v>
      </c>
    </row>
    <row r="4" s="1" customFormat="1" spans="1:9">
      <c r="A4" s="11">
        <v>21</v>
      </c>
      <c r="B4" s="12" t="s">
        <v>52</v>
      </c>
      <c r="C4" s="12" t="s">
        <v>53</v>
      </c>
      <c r="D4" s="13" t="s">
        <v>58</v>
      </c>
      <c r="E4" s="12" t="s">
        <v>59</v>
      </c>
      <c r="F4" s="12" t="s">
        <v>11</v>
      </c>
      <c r="G4" s="12" t="s">
        <v>56</v>
      </c>
      <c r="H4" s="12" t="s">
        <v>57</v>
      </c>
      <c r="I4" s="32">
        <v>1</v>
      </c>
    </row>
    <row r="5" s="1" customFormat="1" spans="1:9">
      <c r="A5" s="11">
        <v>22</v>
      </c>
      <c r="B5" s="12" t="s">
        <v>52</v>
      </c>
      <c r="C5" s="12" t="s">
        <v>53</v>
      </c>
      <c r="D5" s="13" t="s">
        <v>60</v>
      </c>
      <c r="E5" s="12" t="s">
        <v>61</v>
      </c>
      <c r="F5" s="12" t="s">
        <v>11</v>
      </c>
      <c r="G5" s="12" t="s">
        <v>56</v>
      </c>
      <c r="H5" s="12" t="s">
        <v>57</v>
      </c>
      <c r="I5" s="32">
        <v>1</v>
      </c>
    </row>
    <row r="6" s="1" customFormat="1" spans="1:9">
      <c r="A6" s="11">
        <v>23</v>
      </c>
      <c r="B6" s="12" t="s">
        <v>52</v>
      </c>
      <c r="C6" s="12" t="s">
        <v>53</v>
      </c>
      <c r="D6" s="13" t="s">
        <v>62</v>
      </c>
      <c r="E6" s="12" t="s">
        <v>63</v>
      </c>
      <c r="F6" s="12" t="s">
        <v>11</v>
      </c>
      <c r="G6" s="12" t="s">
        <v>56</v>
      </c>
      <c r="H6" s="12" t="s">
        <v>57</v>
      </c>
      <c r="I6" s="32">
        <v>2</v>
      </c>
    </row>
    <row r="7" s="1" customFormat="1" spans="1:9">
      <c r="A7" s="11">
        <v>24</v>
      </c>
      <c r="B7" s="12" t="s">
        <v>52</v>
      </c>
      <c r="C7" s="12" t="s">
        <v>53</v>
      </c>
      <c r="D7" s="13" t="s">
        <v>64</v>
      </c>
      <c r="E7" s="12" t="s">
        <v>65</v>
      </c>
      <c r="F7" s="12" t="s">
        <v>11</v>
      </c>
      <c r="G7" s="12" t="s">
        <v>56</v>
      </c>
      <c r="H7" s="12" t="s">
        <v>57</v>
      </c>
      <c r="I7" s="32">
        <v>1</v>
      </c>
    </row>
    <row r="8" s="1" customFormat="1" spans="1:9">
      <c r="A8" s="11">
        <v>25</v>
      </c>
      <c r="B8" s="12" t="s">
        <v>52</v>
      </c>
      <c r="C8" s="12" t="s">
        <v>53</v>
      </c>
      <c r="D8" s="13" t="s">
        <v>66</v>
      </c>
      <c r="E8" s="12" t="s">
        <v>59</v>
      </c>
      <c r="F8" s="12" t="s">
        <v>11</v>
      </c>
      <c r="G8" s="12" t="s">
        <v>56</v>
      </c>
      <c r="H8" s="12" t="s">
        <v>57</v>
      </c>
      <c r="I8" s="32">
        <v>1</v>
      </c>
    </row>
    <row r="9" s="1" customFormat="1" spans="1:9">
      <c r="A9" s="11">
        <v>26</v>
      </c>
      <c r="B9" s="12" t="s">
        <v>52</v>
      </c>
      <c r="C9" s="12" t="s">
        <v>53</v>
      </c>
      <c r="D9" s="13" t="s">
        <v>66</v>
      </c>
      <c r="E9" s="12" t="s">
        <v>67</v>
      </c>
      <c r="F9" s="12" t="s">
        <v>11</v>
      </c>
      <c r="G9" s="12" t="s">
        <v>56</v>
      </c>
      <c r="H9" s="12" t="s">
        <v>57</v>
      </c>
      <c r="I9" s="32">
        <v>1</v>
      </c>
    </row>
    <row r="10" s="1" customFormat="1" spans="1:9">
      <c r="A10" s="11">
        <v>29</v>
      </c>
      <c r="B10" s="12" t="s">
        <v>68</v>
      </c>
      <c r="C10" s="12" t="s">
        <v>53</v>
      </c>
      <c r="D10" s="13" t="s">
        <v>58</v>
      </c>
      <c r="E10" s="12" t="s">
        <v>59</v>
      </c>
      <c r="F10" s="12" t="s">
        <v>11</v>
      </c>
      <c r="G10" s="12" t="s">
        <v>56</v>
      </c>
      <c r="H10" s="12" t="s">
        <v>57</v>
      </c>
      <c r="I10" s="32">
        <v>2</v>
      </c>
    </row>
    <row r="11" s="1" customFormat="1" spans="1:9">
      <c r="A11" s="11">
        <v>30</v>
      </c>
      <c r="B11" s="12" t="s">
        <v>68</v>
      </c>
      <c r="C11" s="12" t="s">
        <v>53</v>
      </c>
      <c r="D11" s="13" t="s">
        <v>69</v>
      </c>
      <c r="E11" s="12" t="s">
        <v>70</v>
      </c>
      <c r="F11" s="12" t="s">
        <v>11</v>
      </c>
      <c r="G11" s="12" t="s">
        <v>56</v>
      </c>
      <c r="H11" s="12" t="s">
        <v>57</v>
      </c>
      <c r="I11" s="32">
        <v>2</v>
      </c>
    </row>
    <row r="12" s="1" customFormat="1" spans="1:9">
      <c r="A12" s="11">
        <v>31</v>
      </c>
      <c r="B12" s="12" t="s">
        <v>68</v>
      </c>
      <c r="C12" s="12" t="s">
        <v>53</v>
      </c>
      <c r="D12" s="13" t="s">
        <v>71</v>
      </c>
      <c r="E12" s="12" t="s">
        <v>72</v>
      </c>
      <c r="F12" s="12" t="s">
        <v>11</v>
      </c>
      <c r="G12" s="12" t="s">
        <v>56</v>
      </c>
      <c r="H12" s="12" t="s">
        <v>57</v>
      </c>
      <c r="I12" s="32">
        <v>1</v>
      </c>
    </row>
    <row r="13" s="1" customFormat="1" spans="1:9">
      <c r="A13" s="11">
        <v>32</v>
      </c>
      <c r="B13" s="12" t="s">
        <v>68</v>
      </c>
      <c r="C13" s="12" t="s">
        <v>53</v>
      </c>
      <c r="D13" s="13" t="s">
        <v>73</v>
      </c>
      <c r="E13" s="12" t="s">
        <v>74</v>
      </c>
      <c r="F13" s="12" t="s">
        <v>11</v>
      </c>
      <c r="G13" s="12" t="s">
        <v>56</v>
      </c>
      <c r="H13" s="12" t="s">
        <v>57</v>
      </c>
      <c r="I13" s="32">
        <v>1</v>
      </c>
    </row>
    <row r="14" s="1" customFormat="1" spans="1:9">
      <c r="A14" s="11">
        <v>40</v>
      </c>
      <c r="B14" s="12" t="s">
        <v>75</v>
      </c>
      <c r="C14" s="12" t="s">
        <v>53</v>
      </c>
      <c r="D14" s="13">
        <v>14</v>
      </c>
      <c r="E14" s="12" t="s">
        <v>76</v>
      </c>
      <c r="F14" s="12" t="s">
        <v>11</v>
      </c>
      <c r="G14" s="12" t="s">
        <v>56</v>
      </c>
      <c r="H14" s="12" t="s">
        <v>57</v>
      </c>
      <c r="I14" s="32">
        <v>2</v>
      </c>
    </row>
    <row r="15" s="1" customFormat="1" spans="1:9">
      <c r="A15" s="11">
        <v>41</v>
      </c>
      <c r="B15" s="12" t="s">
        <v>75</v>
      </c>
      <c r="C15" s="12" t="s">
        <v>53</v>
      </c>
      <c r="D15" s="13">
        <v>16</v>
      </c>
      <c r="E15" s="12" t="s">
        <v>77</v>
      </c>
      <c r="F15" s="12" t="s">
        <v>11</v>
      </c>
      <c r="G15" s="12" t="s">
        <v>56</v>
      </c>
      <c r="H15" s="12" t="s">
        <v>57</v>
      </c>
      <c r="I15" s="32">
        <v>2</v>
      </c>
    </row>
    <row r="16" s="1" customFormat="1" spans="1:9">
      <c r="A16" s="11">
        <v>42</v>
      </c>
      <c r="B16" s="12" t="s">
        <v>75</v>
      </c>
      <c r="C16" s="12" t="s">
        <v>53</v>
      </c>
      <c r="D16" s="13">
        <v>16</v>
      </c>
      <c r="E16" s="12" t="s">
        <v>78</v>
      </c>
      <c r="F16" s="12" t="s">
        <v>11</v>
      </c>
      <c r="G16" s="12" t="s">
        <v>56</v>
      </c>
      <c r="H16" s="12" t="s">
        <v>79</v>
      </c>
      <c r="I16" s="32">
        <v>1</v>
      </c>
    </row>
    <row r="17" s="1" customFormat="1" spans="1:9">
      <c r="A17" s="11">
        <v>43</v>
      </c>
      <c r="B17" s="12" t="s">
        <v>75</v>
      </c>
      <c r="C17" s="12" t="s">
        <v>53</v>
      </c>
      <c r="D17" s="13">
        <v>28</v>
      </c>
      <c r="E17" s="12" t="s">
        <v>80</v>
      </c>
      <c r="F17" s="12" t="s">
        <v>11</v>
      </c>
      <c r="G17" s="12" t="s">
        <v>56</v>
      </c>
      <c r="H17" s="12" t="s">
        <v>57</v>
      </c>
      <c r="I17" s="32">
        <v>2</v>
      </c>
    </row>
    <row r="18" s="1" customFormat="1" spans="1:9">
      <c r="A18" s="11">
        <v>44</v>
      </c>
      <c r="B18" s="12" t="s">
        <v>75</v>
      </c>
      <c r="C18" s="12" t="s">
        <v>53</v>
      </c>
      <c r="D18" s="13">
        <v>34</v>
      </c>
      <c r="E18" s="12" t="s">
        <v>81</v>
      </c>
      <c r="F18" s="12" t="s">
        <v>11</v>
      </c>
      <c r="G18" s="12" t="s">
        <v>56</v>
      </c>
      <c r="H18" s="12" t="s">
        <v>57</v>
      </c>
      <c r="I18" s="32">
        <v>1</v>
      </c>
    </row>
    <row r="19" s="1" customFormat="1" spans="1:9">
      <c r="A19" s="11">
        <v>45</v>
      </c>
      <c r="B19" s="12" t="s">
        <v>82</v>
      </c>
      <c r="C19" s="12" t="s">
        <v>53</v>
      </c>
      <c r="D19" s="13">
        <v>3</v>
      </c>
      <c r="E19" s="12" t="s">
        <v>76</v>
      </c>
      <c r="F19" s="12" t="s">
        <v>11</v>
      </c>
      <c r="G19" s="12" t="s">
        <v>56</v>
      </c>
      <c r="H19" s="12" t="s">
        <v>57</v>
      </c>
      <c r="I19" s="32">
        <v>17</v>
      </c>
    </row>
    <row r="20" s="1" customFormat="1" spans="1:9">
      <c r="A20" s="11">
        <v>46</v>
      </c>
      <c r="B20" s="12" t="s">
        <v>82</v>
      </c>
      <c r="C20" s="12" t="s">
        <v>53</v>
      </c>
      <c r="D20" s="13">
        <v>3</v>
      </c>
      <c r="E20" s="12" t="s">
        <v>78</v>
      </c>
      <c r="F20" s="12" t="s">
        <v>11</v>
      </c>
      <c r="G20" s="12" t="s">
        <v>56</v>
      </c>
      <c r="H20" s="12" t="s">
        <v>57</v>
      </c>
      <c r="I20" s="32">
        <v>23</v>
      </c>
    </row>
    <row r="21" s="1" customFormat="1" spans="1:9">
      <c r="A21" s="11">
        <v>47</v>
      </c>
      <c r="B21" s="12" t="s">
        <v>82</v>
      </c>
      <c r="C21" s="12" t="s">
        <v>53</v>
      </c>
      <c r="D21" s="13">
        <v>6</v>
      </c>
      <c r="E21" s="12" t="s">
        <v>76</v>
      </c>
      <c r="F21" s="12" t="s">
        <v>11</v>
      </c>
      <c r="G21" s="12" t="s">
        <v>56</v>
      </c>
      <c r="H21" s="12" t="s">
        <v>57</v>
      </c>
      <c r="I21" s="32">
        <v>1</v>
      </c>
    </row>
    <row r="22" s="1" customFormat="1" spans="1:9">
      <c r="A22" s="11">
        <v>48</v>
      </c>
      <c r="B22" s="12" t="s">
        <v>82</v>
      </c>
      <c r="C22" s="12" t="s">
        <v>53</v>
      </c>
      <c r="D22" s="13">
        <v>6</v>
      </c>
      <c r="E22" s="12" t="s">
        <v>78</v>
      </c>
      <c r="F22" s="12" t="s">
        <v>11</v>
      </c>
      <c r="G22" s="12" t="s">
        <v>56</v>
      </c>
      <c r="H22" s="12" t="s">
        <v>57</v>
      </c>
      <c r="I22" s="32">
        <v>4</v>
      </c>
    </row>
    <row r="23" s="1" customFormat="1" spans="1:9">
      <c r="A23" s="11">
        <v>49</v>
      </c>
      <c r="B23" s="12" t="s">
        <v>82</v>
      </c>
      <c r="C23" s="12" t="s">
        <v>53</v>
      </c>
      <c r="D23" s="13">
        <v>10</v>
      </c>
      <c r="E23" s="12" t="s">
        <v>77</v>
      </c>
      <c r="F23" s="12" t="s">
        <v>11</v>
      </c>
      <c r="G23" s="12" t="s">
        <v>56</v>
      </c>
      <c r="H23" s="12" t="s">
        <v>57</v>
      </c>
      <c r="I23" s="32">
        <v>10</v>
      </c>
    </row>
    <row r="24" s="1" customFormat="1" spans="1:9">
      <c r="A24" s="11">
        <v>50</v>
      </c>
      <c r="B24" s="12" t="s">
        <v>82</v>
      </c>
      <c r="C24" s="12" t="s">
        <v>53</v>
      </c>
      <c r="D24" s="13">
        <v>14</v>
      </c>
      <c r="E24" s="12" t="s">
        <v>78</v>
      </c>
      <c r="F24" s="12" t="s">
        <v>11</v>
      </c>
      <c r="G24" s="12" t="s">
        <v>56</v>
      </c>
      <c r="H24" s="12" t="s">
        <v>57</v>
      </c>
      <c r="I24" s="32">
        <v>2</v>
      </c>
    </row>
    <row r="25" s="1" customFormat="1" spans="1:9">
      <c r="A25" s="11">
        <v>51</v>
      </c>
      <c r="B25" s="12" t="s">
        <v>82</v>
      </c>
      <c r="C25" s="12" t="s">
        <v>53</v>
      </c>
      <c r="D25" s="13">
        <v>16</v>
      </c>
      <c r="E25" s="12" t="s">
        <v>77</v>
      </c>
      <c r="F25" s="12" t="s">
        <v>11</v>
      </c>
      <c r="G25" s="12" t="s">
        <v>56</v>
      </c>
      <c r="H25" s="12" t="s">
        <v>57</v>
      </c>
      <c r="I25" s="32">
        <v>12</v>
      </c>
    </row>
    <row r="26" s="1" customFormat="1" spans="1:9">
      <c r="A26" s="11">
        <v>52</v>
      </c>
      <c r="B26" s="12" t="s">
        <v>82</v>
      </c>
      <c r="C26" s="12" t="s">
        <v>53</v>
      </c>
      <c r="D26" s="13">
        <v>16</v>
      </c>
      <c r="E26" s="12" t="s">
        <v>78</v>
      </c>
      <c r="F26" s="12" t="s">
        <v>11</v>
      </c>
      <c r="G26" s="12" t="s">
        <v>56</v>
      </c>
      <c r="H26" s="12" t="s">
        <v>79</v>
      </c>
      <c r="I26" s="32">
        <v>10</v>
      </c>
    </row>
    <row r="27" s="1" customFormat="1" spans="1:9">
      <c r="A27" s="11">
        <v>53</v>
      </c>
      <c r="B27" s="12" t="s">
        <v>82</v>
      </c>
      <c r="C27" s="12" t="s">
        <v>53</v>
      </c>
      <c r="D27" s="13">
        <v>24</v>
      </c>
      <c r="E27" s="12" t="s">
        <v>76</v>
      </c>
      <c r="F27" s="12" t="s">
        <v>11</v>
      </c>
      <c r="G27" s="12" t="s">
        <v>56</v>
      </c>
      <c r="H27" s="12" t="s">
        <v>57</v>
      </c>
      <c r="I27" s="32">
        <v>9</v>
      </c>
    </row>
    <row r="28" s="1" customFormat="1" spans="1:9">
      <c r="A28" s="11">
        <v>54</v>
      </c>
      <c r="B28" s="12" t="s">
        <v>82</v>
      </c>
      <c r="C28" s="12" t="s">
        <v>53</v>
      </c>
      <c r="D28" s="13">
        <v>28</v>
      </c>
      <c r="E28" s="12" t="s">
        <v>80</v>
      </c>
      <c r="F28" s="12" t="s">
        <v>11</v>
      </c>
      <c r="G28" s="12" t="s">
        <v>56</v>
      </c>
      <c r="H28" s="12" t="s">
        <v>57</v>
      </c>
      <c r="I28" s="32">
        <v>16</v>
      </c>
    </row>
    <row r="29" s="1" customFormat="1" spans="1:9">
      <c r="A29" s="11">
        <v>55</v>
      </c>
      <c r="B29" s="12" t="s">
        <v>82</v>
      </c>
      <c r="C29" s="12" t="s">
        <v>53</v>
      </c>
      <c r="D29" s="13">
        <v>30</v>
      </c>
      <c r="E29" s="12" t="s">
        <v>83</v>
      </c>
      <c r="F29" s="12" t="s">
        <v>11</v>
      </c>
      <c r="G29" s="12" t="s">
        <v>56</v>
      </c>
      <c r="H29" s="12" t="s">
        <v>57</v>
      </c>
      <c r="I29" s="32">
        <v>16</v>
      </c>
    </row>
    <row r="30" s="1" customFormat="1" spans="1:9">
      <c r="A30" s="11">
        <v>56</v>
      </c>
      <c r="B30" s="12" t="s">
        <v>82</v>
      </c>
      <c r="C30" s="12" t="s">
        <v>53</v>
      </c>
      <c r="D30" s="13">
        <v>34</v>
      </c>
      <c r="E30" s="12" t="s">
        <v>81</v>
      </c>
      <c r="F30" s="12" t="s">
        <v>11</v>
      </c>
      <c r="G30" s="12" t="s">
        <v>56</v>
      </c>
      <c r="H30" s="12" t="s">
        <v>57</v>
      </c>
      <c r="I30" s="32">
        <v>8</v>
      </c>
    </row>
    <row r="31" s="1" customFormat="1" spans="1:9">
      <c r="A31" s="11">
        <v>57</v>
      </c>
      <c r="B31" s="12" t="s">
        <v>82</v>
      </c>
      <c r="C31" s="12" t="s">
        <v>53</v>
      </c>
      <c r="D31" s="13">
        <v>44</v>
      </c>
      <c r="E31" s="12" t="s">
        <v>84</v>
      </c>
      <c r="F31" s="12" t="s">
        <v>11</v>
      </c>
      <c r="G31" s="12" t="s">
        <v>56</v>
      </c>
      <c r="H31" s="12" t="s">
        <v>85</v>
      </c>
      <c r="I31" s="32">
        <v>10</v>
      </c>
    </row>
    <row r="32" s="1" customFormat="1" spans="1:9">
      <c r="A32" s="11">
        <v>58</v>
      </c>
      <c r="B32" s="12" t="s">
        <v>82</v>
      </c>
      <c r="C32" s="12" t="s">
        <v>53</v>
      </c>
      <c r="D32" s="14">
        <v>2.5</v>
      </c>
      <c r="E32" s="12" t="s">
        <v>78</v>
      </c>
      <c r="F32" s="12" t="s">
        <v>11</v>
      </c>
      <c r="G32" s="12" t="s">
        <v>56</v>
      </c>
      <c r="H32" s="12" t="s">
        <v>57</v>
      </c>
      <c r="I32" s="32">
        <v>10</v>
      </c>
    </row>
    <row r="33" s="2" customFormat="1" spans="1:9">
      <c r="A33" s="15">
        <v>101</v>
      </c>
      <c r="B33" s="16" t="s">
        <v>86</v>
      </c>
      <c r="C33" s="16" t="s">
        <v>53</v>
      </c>
      <c r="D33" s="17" t="s">
        <v>87</v>
      </c>
      <c r="E33" s="18" t="s">
        <v>88</v>
      </c>
      <c r="F33" s="18" t="s">
        <v>11</v>
      </c>
      <c r="G33" s="18" t="s">
        <v>56</v>
      </c>
      <c r="H33" s="18" t="s">
        <v>57</v>
      </c>
      <c r="I33" s="33">
        <v>2</v>
      </c>
    </row>
    <row r="34" s="2" customFormat="1" spans="1:9">
      <c r="A34" s="19">
        <v>102</v>
      </c>
      <c r="B34" s="20" t="s">
        <v>86</v>
      </c>
      <c r="C34" s="20" t="s">
        <v>53</v>
      </c>
      <c r="D34" s="21" t="s">
        <v>89</v>
      </c>
      <c r="E34" s="22" t="s">
        <v>61</v>
      </c>
      <c r="F34" s="22" t="s">
        <v>11</v>
      </c>
      <c r="G34" s="22" t="s">
        <v>56</v>
      </c>
      <c r="H34" s="22" t="s">
        <v>57</v>
      </c>
      <c r="I34" s="34">
        <v>2</v>
      </c>
    </row>
    <row r="35" s="2" customFormat="1" spans="1:9">
      <c r="A35" s="19">
        <v>103</v>
      </c>
      <c r="B35" s="20" t="s">
        <v>86</v>
      </c>
      <c r="C35" s="20" t="s">
        <v>53</v>
      </c>
      <c r="D35" s="21" t="s">
        <v>90</v>
      </c>
      <c r="E35" s="22" t="s">
        <v>88</v>
      </c>
      <c r="F35" s="22" t="s">
        <v>11</v>
      </c>
      <c r="G35" s="22" t="s">
        <v>56</v>
      </c>
      <c r="H35" s="22" t="s">
        <v>57</v>
      </c>
      <c r="I35" s="34">
        <v>7</v>
      </c>
    </row>
    <row r="36" s="2" customFormat="1" spans="1:9">
      <c r="A36" s="19">
        <v>104</v>
      </c>
      <c r="B36" s="20" t="s">
        <v>86</v>
      </c>
      <c r="C36" s="20" t="s">
        <v>53</v>
      </c>
      <c r="D36" s="21" t="s">
        <v>91</v>
      </c>
      <c r="E36" s="22" t="s">
        <v>92</v>
      </c>
      <c r="F36" s="22" t="s">
        <v>11</v>
      </c>
      <c r="G36" s="22" t="s">
        <v>56</v>
      </c>
      <c r="H36" s="22" t="s">
        <v>57</v>
      </c>
      <c r="I36" s="34">
        <v>5</v>
      </c>
    </row>
    <row r="37" s="2" customFormat="1" spans="1:9">
      <c r="A37" s="19">
        <v>105</v>
      </c>
      <c r="B37" s="20" t="s">
        <v>86</v>
      </c>
      <c r="C37" s="20" t="s">
        <v>53</v>
      </c>
      <c r="D37" s="21" t="s">
        <v>93</v>
      </c>
      <c r="E37" s="22" t="s">
        <v>94</v>
      </c>
      <c r="F37" s="22" t="s">
        <v>11</v>
      </c>
      <c r="G37" s="22" t="s">
        <v>56</v>
      </c>
      <c r="H37" s="22" t="s">
        <v>57</v>
      </c>
      <c r="I37" s="34">
        <v>2</v>
      </c>
    </row>
    <row r="38" s="2" customFormat="1" spans="1:9">
      <c r="A38" s="19">
        <v>106</v>
      </c>
      <c r="B38" s="20" t="s">
        <v>86</v>
      </c>
      <c r="C38" s="20" t="s">
        <v>53</v>
      </c>
      <c r="D38" s="21" t="s">
        <v>71</v>
      </c>
      <c r="E38" s="22" t="s">
        <v>72</v>
      </c>
      <c r="F38" s="22" t="s">
        <v>11</v>
      </c>
      <c r="G38" s="22" t="s">
        <v>56</v>
      </c>
      <c r="H38" s="22" t="s">
        <v>57</v>
      </c>
      <c r="I38" s="34">
        <v>1</v>
      </c>
    </row>
    <row r="39" s="1" customFormat="1" spans="1:9">
      <c r="A39" s="23" t="s">
        <v>95</v>
      </c>
      <c r="B39" s="24" t="s">
        <v>82</v>
      </c>
      <c r="C39" s="24" t="s">
        <v>53</v>
      </c>
      <c r="D39" s="25">
        <v>44</v>
      </c>
      <c r="E39" s="24" t="s">
        <v>96</v>
      </c>
      <c r="F39" s="24" t="s">
        <v>11</v>
      </c>
      <c r="G39" s="26" t="s">
        <v>56</v>
      </c>
      <c r="H39" s="26" t="s">
        <v>97</v>
      </c>
      <c r="I39" s="24">
        <v>5</v>
      </c>
    </row>
    <row r="40" s="1" customFormat="1" spans="1:9">
      <c r="A40" s="11" t="s">
        <v>98</v>
      </c>
      <c r="B40" s="12" t="s">
        <v>82</v>
      </c>
      <c r="C40" s="12" t="s">
        <v>53</v>
      </c>
      <c r="D40" s="13">
        <v>44</v>
      </c>
      <c r="E40" s="12" t="s">
        <v>96</v>
      </c>
      <c r="F40" s="12" t="s">
        <v>11</v>
      </c>
      <c r="G40" s="12" t="s">
        <v>56</v>
      </c>
      <c r="H40" s="12" t="s">
        <v>97</v>
      </c>
      <c r="I40" s="32">
        <v>5</v>
      </c>
    </row>
    <row r="41" s="1" customFormat="1" spans="1:9">
      <c r="A41" s="11" t="s">
        <v>99</v>
      </c>
      <c r="B41" s="12" t="s">
        <v>75</v>
      </c>
      <c r="C41" s="12" t="s">
        <v>53</v>
      </c>
      <c r="D41" s="13">
        <v>16</v>
      </c>
      <c r="E41" s="12" t="s">
        <v>100</v>
      </c>
      <c r="F41" s="12" t="s">
        <v>11</v>
      </c>
      <c r="G41" s="12" t="s">
        <v>56</v>
      </c>
      <c r="H41" s="12" t="s">
        <v>101</v>
      </c>
      <c r="I41" s="32">
        <v>1</v>
      </c>
    </row>
    <row r="42" s="1" customFormat="1" spans="1:9">
      <c r="A42" s="11" t="s">
        <v>102</v>
      </c>
      <c r="B42" s="12" t="s">
        <v>82</v>
      </c>
      <c r="C42" s="12" t="s">
        <v>53</v>
      </c>
      <c r="D42" s="13">
        <v>16</v>
      </c>
      <c r="E42" s="12" t="s">
        <v>100</v>
      </c>
      <c r="F42" s="12" t="s">
        <v>11</v>
      </c>
      <c r="G42" s="12" t="s">
        <v>56</v>
      </c>
      <c r="H42" s="12" t="s">
        <v>101</v>
      </c>
      <c r="I42" s="32">
        <v>5</v>
      </c>
    </row>
    <row r="43" s="1" customFormat="1" spans="1:9">
      <c r="A43" s="11" t="s">
        <v>103</v>
      </c>
      <c r="B43" s="12" t="s">
        <v>82</v>
      </c>
      <c r="C43" s="12" t="s">
        <v>53</v>
      </c>
      <c r="D43" s="13">
        <v>16</v>
      </c>
      <c r="E43" s="12" t="s">
        <v>100</v>
      </c>
      <c r="F43" s="12" t="s">
        <v>11</v>
      </c>
      <c r="G43" s="12" t="s">
        <v>56</v>
      </c>
      <c r="H43" s="12" t="s">
        <v>101</v>
      </c>
      <c r="I43" s="32">
        <v>5</v>
      </c>
    </row>
  </sheetData>
  <mergeCells count="12"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法兰</vt:lpstr>
      <vt:lpstr>弯头三通</vt:lpstr>
      <vt:lpstr>管件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2006-09-16T00:00:00Z</dcterms:created>
  <dcterms:modified xsi:type="dcterms:W3CDTF">2014-07-04T02:50:53Z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2052-9.1.0.4716</vt:lpwstr>
  </property>
</Properties>
</file>