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<sst xmlns="http://schemas.openxmlformats.org/spreadsheetml/2006/main" count="17" uniqueCount="17">
  <si>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序号</t>
  </si>
  <si>
    <t>外径(mm)</t>
  </si>
  <si>
    <t>壁厚(mm)</t>
  </si>
  <si>
    <t>单位重量(kg/m）</t>
  </si>
  <si>
    <t>钢级</t>
  </si>
  <si>
    <t>制造工艺</t>
  </si>
  <si>
    <t>标准</t>
  </si>
  <si>
    <t>单支长度（米）</t>
  </si>
  <si>
    <t>总支数</t>
  </si>
  <si>
    <t>米数</t>
  </si>
  <si>
    <t>总重量（吨）</t>
  </si>
  <si>
    <t>单价</t>
  </si>
  <si>
    <t>交期</t>
  </si>
  <si>
    <t>TP316L，CLASS 1</t>
  </si>
  <si>
    <t>EFW</t>
  </si>
  <si>
    <t>ASTM A358/ASME B36.10</t>
  </si>
  <si>
    <t>1.每支不锈钢焊管定尺12米；
2.价格需包含十字架撑，打捆，防潮布等；
3.管端状态为倒角；
4.制造工艺：EFW；
5.钢级为TP316L CLASS1。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</si>
</sst>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0" fillId="2" borderId="2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3">
      <alignment vertical="center"/>
    </xf>
    <xf numFmtId="0" fontId="7" fillId="0" borderId="3">
      <alignment vertical="center"/>
    </xf>
    <xf numFmtId="0" fontId="8" fillId="0" borderId="4">
      <alignment vertical="center"/>
    </xf>
    <xf numFmtId="0" fontId="8" fillId="0" borderId="0">
      <alignment vertical="center"/>
    </xf>
    <xf numFmtId="0" fontId="9" fillId="3" borderId="5">
      <alignment vertical="center"/>
    </xf>
    <xf numFmtId="0" fontId="10" fillId="4" borderId="6">
      <alignment vertical="center"/>
    </xf>
    <xf numFmtId="0" fontId="11" fillId="4" borderId="5">
      <alignment vertical="center"/>
    </xf>
    <xf numFmtId="0" fontId="12" fillId="5" borderId="7">
      <alignment vertical="center"/>
    </xf>
    <xf numFmtId="0" fontId="13" fillId="0" borderId="8">
      <alignment vertical="center"/>
    </xf>
    <xf numFmtId="0" fontId="14" fillId="0" borderId="9">
      <alignment vertical="center"/>
    </xf>
    <xf numFmtId="0" fontId="15" fillId="6" borderId="0">
      <alignment vertical="center"/>
    </xf>
    <xf numFmtId="0" fontId="16" fillId="7" borderId="0">
      <alignment vertical="center"/>
    </xf>
    <xf numFmtId="0" fontId="17" fillId="8" borderId="0">
      <alignment vertical="center"/>
    </xf>
    <xf numFmtId="0" fontId="18" fillId="9" borderId="0">
      <alignment vertical="center"/>
    </xf>
    <xf numFmtId="0" fontId="19" fillId="10" borderId="0">
      <alignment vertical="center"/>
    </xf>
    <xf numFmtId="0" fontId="19" fillId="11" borderId="0">
      <alignment vertical="center"/>
    </xf>
    <xf numFmtId="0" fontId="18" fillId="12" borderId="0">
      <alignment vertical="center"/>
    </xf>
    <xf numFmtId="0" fontId="18" fillId="13" borderId="0">
      <alignment vertical="center"/>
    </xf>
    <xf numFmtId="0" fontId="19" fillId="14" borderId="0">
      <alignment vertical="center"/>
    </xf>
    <xf numFmtId="0" fontId="19" fillId="15" borderId="0">
      <alignment vertical="center"/>
    </xf>
    <xf numFmtId="0" fontId="18" fillId="16" borderId="0">
      <alignment vertical="center"/>
    </xf>
    <xf numFmtId="0" fontId="18" fillId="17" borderId="0">
      <alignment vertical="center"/>
    </xf>
    <xf numFmtId="0" fontId="19" fillId="18" borderId="0">
      <alignment vertical="center"/>
    </xf>
    <xf numFmtId="0" fontId="19" fillId="19" borderId="0">
      <alignment vertical="center"/>
    </xf>
    <xf numFmtId="0" fontId="18" fillId="20" borderId="0">
      <alignment vertical="center"/>
    </xf>
    <xf numFmtId="0" fontId="18" fillId="21" borderId="0">
      <alignment vertical="center"/>
    </xf>
    <xf numFmtId="0" fontId="19" fillId="22" borderId="0">
      <alignment vertical="center"/>
    </xf>
    <xf numFmtId="0" fontId="19" fillId="23" borderId="0">
      <alignment vertical="center"/>
    </xf>
    <xf numFmtId="0" fontId="18" fillId="24" borderId="0">
      <alignment vertical="center"/>
    </xf>
    <xf numFmtId="0" fontId="18" fillId="25" borderId="0">
      <alignment vertical="center"/>
    </xf>
    <xf numFmtId="0" fontId="19" fillId="26" borderId="0">
      <alignment vertical="center"/>
    </xf>
    <xf numFmtId="0" fontId="19" fillId="27" borderId="0">
      <alignment vertical="center"/>
    </xf>
    <xf numFmtId="0" fontId="18" fillId="28" borderId="0">
      <alignment vertical="center"/>
    </xf>
    <xf numFmtId="0" fontId="18" fillId="29" borderId="0">
      <alignment vertical="center"/>
    </xf>
    <xf numFmtId="0" fontId="19" fillId="30" borderId="0">
      <alignment vertical="center"/>
    </xf>
    <xf numFmtId="0" fontId="19" fillId="31" borderId="0">
      <alignment vertical="center"/>
    </xf>
    <xf numFmtId="0" fontId="18" fillId="32" borderId="0">
      <alignment vertical="center"/>
    </xf>
  </cellStyleXfs>
  <cellXfs count="8">
    <xf numFmtId="0" fontId="0" fillId="0" borderId="0" xfId="0" applyAlignment="1">
      <alignment vertical="center"/>
    </xf>
    <xf numFmtId="176" fontId="0" fillId="0" borderId="0" xfId="0" applyNumberFormat="1" applyAlignment="1">
      <alignment horizontal="center" vertical="center" wrapText="1"/>
    </xf>
    <xf numFmtId="177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7" fontId="0" fillId="0" borderId="0" xfId="0" applyNumberForma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"/>
  <sheetViews>
    <sheetView tabSelected="1" workbookViewId="0">
      <selection activeCell="H4" sqref="H4"/>
    </sheetView>
  </sheetViews>
  <sheetFormatPr defaultColWidth="9" defaultRowHeight="13.5" outlineLevelRow="3"/>
  <cols>
    <col min="1" max="1" width="9" style="1"/>
    <col min="2" max="3" width="9" style="2"/>
    <col min="4" max="4" width="20.3008849557522" style="2" customWidth="1"/>
    <col min="5" max="5" width="9" style="2"/>
    <col min="6" max="7" width="18.3716814159292" style="2" customWidth="1"/>
    <col min="8" max="10" width="9" style="2"/>
    <col min="11" max="11" width="16.5132743362832" style="2" customWidth="1"/>
    <col min="12" max="12" width="12.8141592920354" style="3" customWidth="1"/>
    <col min="13" max="13" width="13.1946902654867" style="3" customWidth="1"/>
  </cols>
  <sheetData>
    <row r="1" ht="27" spans="1:13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6" t="s">
        <v>11</v>
      </c>
      <c r="M1" s="6" t="s">
        <v>12</v>
      </c>
    </row>
    <row r="2" ht="27" spans="1:13">
      <c r="A2" s="4">
        <v>1</v>
      </c>
      <c r="B2" s="5">
        <v>762</v>
      </c>
      <c r="C2" s="5">
        <v>12.7</v>
      </c>
      <c r="D2" s="5">
        <f>0.0246615*(B2-C2)*C2*1.019</f>
        <v>239.140496153535</v>
      </c>
      <c r="E2" s="5" t="s">
        <v>13</v>
      </c>
      <c r="F2" s="5" t="s">
        <v>14</v>
      </c>
      <c r="G2" s="5" t="s">
        <v>15</v>
      </c>
      <c r="H2" s="4">
        <v>12</v>
      </c>
      <c r="I2" s="4">
        <v>62</v>
      </c>
      <c r="J2" s="4">
        <f>H2*I2</f>
        <v>744</v>
      </c>
      <c r="K2" s="5">
        <f>J2*D2/1000</f>
        <v>177.92052913823</v>
      </c>
      <c r="L2" s="6"/>
      <c r="M2" s="6"/>
    </row>
    <row r="4" ht="75" customHeight="1" spans="1:13">
      <c r="B4" s="7" t="s">
        <v>16</v>
      </c>
      <c r="C4" s="7"/>
      <c r="D4" s="7"/>
      <c r="E4" s="7"/>
      <c r="F4" s="7"/>
    </row>
  </sheetData>
  <mergeCells count="1">
    <mergeCell ref="B4:F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79490</dc:creator>
  <cp:lastModifiedBy>贰捌贰叁</cp:lastModifiedBy>
  <dcterms:created xsi:type="dcterms:W3CDTF">2023-05-12T11:15:00Z</dcterms:created>
  <dcterms:modified xsi:type="dcterms:W3CDTF">2026-07-25T09:37:22Z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661528C15FF14397979B38220E765C56_12</vt:lpwstr>
  </property>
  <property fmtid="{D5CDD505-2E9C-101B-9397-08002B2CF9AE}" pid="4" name="CalculationRule">
    <vt:i4>0</vt:i4>
  </property>
</Properties>
</file>