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<sst xmlns="http://schemas.openxmlformats.org/spreadsheetml/2006/main" count="59" uniqueCount="47">
  <si>
    <t>释放可持续出行之美--兰州兰奥e-tron自驾之旅</t>
  </si>
  <si>
    <t>经销商：</t>
  </si>
  <si>
    <t>兰州兰奥</t>
  </si>
  <si>
    <t>活动名称：</t>
  </si>
  <si>
    <t>供应商名称：</t>
  </si>
  <si>
    <t>单位：</t>
  </si>
  <si>
    <r>
      <rPr>
        <sz val="10"/>
        <color indexed="8"/>
        <rFont val="宋体"/>
        <charset val="134"/>
      </rPr>
      <t>人民币</t>
    </r>
    <r>
      <rPr>
        <sz val="10"/>
        <color indexed="8"/>
        <rFont val="Calibri"/>
        <charset val="0"/>
      </rPr>
      <t xml:space="preserve"> </t>
    </r>
    <r>
      <rPr>
        <sz val="10"/>
        <color indexed="8"/>
        <rFont val="宋体"/>
        <charset val="134"/>
      </rPr>
      <t>元</t>
    </r>
  </si>
  <si>
    <t>编号</t>
  </si>
  <si>
    <t>项目名称</t>
  </si>
  <si>
    <t>项目描述</t>
  </si>
  <si>
    <t>数量</t>
  </si>
  <si>
    <t>单位</t>
  </si>
  <si>
    <t>单价</t>
  </si>
  <si>
    <t>小计</t>
  </si>
  <si>
    <t>备注</t>
  </si>
  <si>
    <t>餐饮住宿费用</t>
  </si>
  <si>
    <t>午餐</t>
  </si>
  <si>
    <t>甘加草原牦牛肉火锅</t>
  </si>
  <si>
    <t>人</t>
  </si>
  <si>
    <t>10人一桌，餐标60/人</t>
  </si>
  <si>
    <t>晚餐</t>
  </si>
  <si>
    <t>乌泽林卡特色藏餐，欢迎晚宴</t>
  </si>
  <si>
    <r>
      <rPr>
        <sz val="8"/>
        <rFont val="Calibri"/>
        <charset val="0"/>
      </rPr>
      <t>10</t>
    </r>
    <r>
      <rPr>
        <sz val="8"/>
        <rFont val="宋体"/>
        <charset val="134"/>
      </rPr>
      <t>人一桌，餐标</t>
    </r>
    <r>
      <rPr>
        <sz val="8"/>
        <rFont val="Calibri"/>
        <charset val="0"/>
      </rPr>
      <t>80/</t>
    </r>
    <r>
      <rPr>
        <sz val="8"/>
        <rFont val="宋体"/>
        <charset val="134"/>
      </rPr>
      <t>人</t>
    </r>
  </si>
  <si>
    <t>特色团餐，手抓</t>
  </si>
  <si>
    <t>10人一桌，餐标50/人</t>
  </si>
  <si>
    <t>住宿</t>
  </si>
  <si>
    <t>拉卜楞民航大酒店</t>
  </si>
  <si>
    <t>夏河县准五星酒店</t>
  </si>
  <si>
    <t>合计</t>
  </si>
  <si>
    <t>行程费用</t>
  </si>
  <si>
    <t>门票</t>
  </si>
  <si>
    <t>白石崖溶洞门票+讲解</t>
  </si>
  <si>
    <t>保险</t>
  </si>
  <si>
    <t>专业自驾游保险</t>
  </si>
  <si>
    <t>50万保额自驾游保险，800万旅行社责任险</t>
  </si>
  <si>
    <t>领队</t>
  </si>
  <si>
    <t>专业自驾游领队</t>
  </si>
  <si>
    <t>包含领队门票，餐饮住宿</t>
  </si>
  <si>
    <t>设备租赁</t>
  </si>
  <si>
    <t>自驾游设备</t>
  </si>
  <si>
    <t>自驾游通讯设备，救援设备，急救物资</t>
  </si>
  <si>
    <t>税金</t>
  </si>
  <si>
    <t>总计</t>
  </si>
  <si>
    <t>申请人</t>
  </si>
  <si>
    <t>市场经理</t>
  </si>
  <si>
    <t>财务经理</t>
  </si>
  <si>
    <t>总经理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</si>
</sst>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7" formatCode="&quot;￥&quot;#,##0.00;&quot;￥&quot;\-#,##0.00"/>
    <numFmt numFmtId="176" formatCode="&quot;￥&quot;#,##0.00_);[Red]\(&quot;￥&quot;#,##0.00\)"/>
    <numFmt numFmtId="177" formatCode="_(* #,##0_);_(* \(#,##0\);_(* &quot;-&quot;_);_(@_)"/>
  </numFmts>
  <fonts count="5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rgb="FFFFFFFF"/>
      <name val="宋体"/>
      <charset val="134"/>
    </font>
    <font>
      <b/>
      <sz val="12"/>
      <color indexed="9"/>
      <name val="宋体"/>
      <charset val="134"/>
    </font>
    <font>
      <sz val="10"/>
      <color indexed="9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b/>
      <sz val="10"/>
      <color indexed="9"/>
      <name val="宋体"/>
      <charset val="134"/>
    </font>
    <font>
      <sz val="10"/>
      <name val="Calibri"/>
      <charset val="0"/>
    </font>
    <font>
      <sz val="8"/>
      <name val="宋体"/>
      <charset val="134"/>
    </font>
    <font>
      <sz val="10"/>
      <color indexed="8"/>
      <name val="Calibri"/>
      <charset val="0"/>
    </font>
    <font>
      <sz val="8"/>
      <name val="Calibri"/>
      <charset val="0"/>
    </font>
    <font>
      <b/>
      <sz val="8"/>
      <name val="宋体"/>
      <charset val="134"/>
    </font>
    <font>
      <sz val="8"/>
      <color indexed="8"/>
      <name val="Calibri"/>
      <charset val="0"/>
    </font>
    <font>
      <b/>
      <sz val="10"/>
      <name val="宋体"/>
      <charset val="134"/>
    </font>
    <font>
      <sz val="10"/>
      <color indexed="9"/>
      <name val="Calibri"/>
      <charset val="0"/>
    </font>
    <font>
      <sz val="8"/>
      <color indexed="9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indexed="60"/>
      <name val="宋体"/>
      <charset val="134"/>
    </font>
    <font>
      <b/>
      <sz val="11"/>
      <color indexed="5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indexed="63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9"/>
      <name val="宋体"/>
      <charset val="134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sz val="11"/>
      <color indexed="10"/>
      <name val="宋体"/>
      <charset val="134"/>
    </font>
    <font>
      <b/>
      <sz val="13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</borders>
  <cellStyleXfs count="9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35" fillId="31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21" borderId="15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10" borderId="13" applyNumberFormat="0" applyAlignment="0" applyProtection="0">
      <alignment vertical="center"/>
    </xf>
    <xf numFmtId="0" fontId="21" fillId="10" borderId="10" applyNumberFormat="0" applyAlignment="0" applyProtection="0">
      <alignment vertical="center"/>
    </xf>
    <xf numFmtId="0" fontId="23" fillId="14" borderId="11" applyNumberFormat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7" fillId="5" borderId="14" applyNumberFormat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17" fillId="0" borderId="0"/>
    <xf numFmtId="0" fontId="17" fillId="0" borderId="0">
      <alignment vertical="center"/>
    </xf>
    <xf numFmtId="0" fontId="42" fillId="23" borderId="0" applyNumberFormat="0" applyBorder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45" fillId="55" borderId="21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43" fillId="49" borderId="9" applyNumberFormat="0" applyAlignment="0" applyProtection="0">
      <alignment vertical="center"/>
    </xf>
    <xf numFmtId="0" fontId="17" fillId="54" borderId="20" applyNumberFormat="0" applyFont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left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2" fillId="3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left" vertical="center"/>
    </xf>
    <xf numFmtId="0" fontId="3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left" vertical="center"/>
    </xf>
    <xf numFmtId="0" fontId="5" fillId="0" borderId="4" xfId="0" applyFont="1" applyFill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7" fillId="4" borderId="4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 wrapText="1"/>
    </xf>
    <xf numFmtId="7" fontId="7" fillId="4" borderId="4" xfId="0" applyNumberFormat="1" applyFont="1" applyFill="1" applyBorder="1" applyAlignment="1" applyProtection="1">
      <alignment horizontal="center" vertical="center"/>
    </xf>
    <xf numFmtId="1" fontId="7" fillId="4" borderId="4" xfId="0" applyNumberFormat="1" applyFont="1" applyFill="1" applyBorder="1" applyAlignment="1" applyProtection="1">
      <alignment horizontal="center" vertical="center"/>
    </xf>
    <xf numFmtId="176" fontId="7" fillId="4" borderId="4" xfId="0" applyNumberFormat="1" applyFont="1" applyFill="1" applyBorder="1" applyAlignment="1" applyProtection="1">
      <alignment horizontal="center" vertical="center"/>
    </xf>
    <xf numFmtId="40" fontId="7" fillId="4" borderId="4" xfId="0" applyNumberFormat="1" applyFont="1" applyFill="1" applyBorder="1" applyAlignment="1" applyProtection="1">
      <alignment horizontal="center" vertical="center"/>
    </xf>
    <xf numFmtId="1" fontId="8" fillId="5" borderId="4" xfId="0" applyNumberFormat="1" applyFont="1" applyFill="1" applyBorder="1" applyAlignment="1" applyProtection="1">
      <alignment horizontal="center" vertical="center"/>
    </xf>
    <xf numFmtId="0" fontId="9" fillId="5" borderId="4" xfId="0" applyFont="1" applyFill="1" applyBorder="1" applyAlignment="1" applyProtection="1">
      <alignment horizontal="center" vertical="center"/>
    </xf>
    <xf numFmtId="0" fontId="9" fillId="5" borderId="4" xfId="0" applyFont="1" applyFill="1" applyBorder="1" applyAlignment="1" applyProtection="1">
      <alignment horizontal="center" vertical="center" wrapText="1"/>
    </xf>
    <xf numFmtId="0" fontId="6" fillId="5" borderId="4" xfId="0" applyFont="1" applyFill="1" applyBorder="1" applyAlignment="1" applyProtection="1">
      <alignment horizontal="center" vertical="center"/>
    </xf>
    <xf numFmtId="44" fontId="8" fillId="5" borderId="4" xfId="0" applyNumberFormat="1" applyFont="1" applyFill="1" applyBorder="1" applyAlignment="1" applyProtection="1">
      <alignment horizontal="left" vertical="center"/>
    </xf>
    <xf numFmtId="44" fontId="10" fillId="5" borderId="4" xfId="0" applyNumberFormat="1" applyFont="1" applyFill="1" applyBorder="1" applyAlignment="1" applyProtection="1">
      <alignment horizontal="left" vertical="center"/>
      <protection locked="0"/>
    </xf>
    <xf numFmtId="1" fontId="6" fillId="2" borderId="5" xfId="0" applyNumberFormat="1" applyFont="1" applyFill="1" applyBorder="1" applyAlignment="1" applyProtection="1">
      <alignment vertical="center"/>
    </xf>
    <xf numFmtId="0" fontId="9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 wrapText="1"/>
    </xf>
    <xf numFmtId="177" fontId="9" fillId="2" borderId="4" xfId="0" applyNumberFormat="1" applyFont="1" applyFill="1" applyBorder="1" applyAlignment="1" applyProtection="1">
      <alignment horizontal="center" vertical="center"/>
    </xf>
    <xf numFmtId="44" fontId="8" fillId="2" borderId="4" xfId="0" applyNumberFormat="1" applyFont="1" applyFill="1" applyBorder="1" applyAlignment="1" applyProtection="1">
      <alignment horizontal="left" vertical="center"/>
    </xf>
    <xf numFmtId="44" fontId="10" fillId="2" borderId="4" xfId="0" applyNumberFormat="1" applyFont="1" applyFill="1" applyBorder="1" applyAlignment="1" applyProtection="1">
      <alignment horizontal="left" vertical="center"/>
      <protection locked="0"/>
    </xf>
    <xf numFmtId="0" fontId="11" fillId="2" borderId="4" xfId="0" applyFont="1" applyFill="1" applyBorder="1" applyAlignment="1" applyProtection="1">
      <alignment horizontal="center" vertical="center"/>
    </xf>
    <xf numFmtId="1" fontId="6" fillId="6" borderId="5" xfId="0" applyNumberFormat="1" applyFont="1" applyFill="1" applyBorder="1" applyAlignment="1" applyProtection="1">
      <alignment vertical="center"/>
    </xf>
    <xf numFmtId="0" fontId="9" fillId="6" borderId="4" xfId="0" applyFont="1" applyFill="1" applyBorder="1" applyAlignment="1" applyProtection="1">
      <alignment horizontal="center" vertical="center"/>
    </xf>
    <xf numFmtId="0" fontId="9" fillId="6" borderId="4" xfId="0" applyFont="1" applyFill="1" applyBorder="1" applyAlignment="1" applyProtection="1">
      <alignment horizontal="center" vertical="center" wrapText="1"/>
    </xf>
    <xf numFmtId="44" fontId="6" fillId="6" borderId="4" xfId="0" applyNumberFormat="1" applyFont="1" applyFill="1" applyBorder="1" applyAlignment="1" applyProtection="1">
      <alignment horizontal="center" vertical="center"/>
    </xf>
    <xf numFmtId="44" fontId="10" fillId="6" borderId="4" xfId="0" applyNumberFormat="1" applyFont="1" applyFill="1" applyBorder="1" applyAlignment="1" applyProtection="1">
      <alignment horizontal="left" vertical="center"/>
      <protection locked="0"/>
    </xf>
    <xf numFmtId="1" fontId="8" fillId="5" borderId="6" xfId="0" applyNumberFormat="1" applyFont="1" applyFill="1" applyBorder="1" applyAlignment="1" applyProtection="1">
      <alignment horizontal="center" vertical="center"/>
    </xf>
    <xf numFmtId="0" fontId="11" fillId="5" borderId="4" xfId="0" applyFont="1" applyFill="1" applyBorder="1" applyAlignment="1" applyProtection="1">
      <alignment horizontal="center" vertical="center" wrapText="1"/>
    </xf>
    <xf numFmtId="1" fontId="8" fillId="5" borderId="0" xfId="0" applyNumberFormat="1" applyFont="1" applyFill="1" applyBorder="1" applyAlignment="1" applyProtection="1">
      <alignment horizontal="center" vertical="center"/>
    </xf>
    <xf numFmtId="1" fontId="8" fillId="2" borderId="0" xfId="0" applyNumberFormat="1" applyFont="1" applyFill="1" applyBorder="1" applyAlignment="1" applyProtection="1">
      <alignment horizontal="center" vertical="center"/>
    </xf>
    <xf numFmtId="44" fontId="8" fillId="2" borderId="4" xfId="0" applyNumberFormat="1" applyFont="1" applyFill="1" applyBorder="1" applyAlignment="1" applyProtection="1">
      <alignment horizontal="left" vertical="center"/>
      <protection locked="0"/>
    </xf>
    <xf numFmtId="44" fontId="6" fillId="2" borderId="4" xfId="0" applyNumberFormat="1" applyFont="1" applyFill="1" applyBorder="1" applyAlignment="1" applyProtection="1">
      <alignment horizontal="center" vertical="center"/>
    </xf>
    <xf numFmtId="1" fontId="8" fillId="5" borderId="4" xfId="77" applyNumberFormat="1" applyFont="1" applyFill="1" applyBorder="1" applyAlignment="1" applyProtection="1">
      <alignment horizontal="center" vertical="center"/>
    </xf>
    <xf numFmtId="0" fontId="12" fillId="5" borderId="4" xfId="77" applyFont="1" applyFill="1" applyBorder="1" applyAlignment="1" applyProtection="1">
      <alignment horizontal="center" vertical="center"/>
    </xf>
    <xf numFmtId="9" fontId="9" fillId="5" borderId="4" xfId="77" applyNumberFormat="1" applyFont="1" applyFill="1" applyBorder="1" applyAlignment="1" applyProtection="1">
      <alignment horizontal="center" vertical="center" wrapText="1"/>
    </xf>
    <xf numFmtId="0" fontId="8" fillId="5" borderId="4" xfId="77" applyNumberFormat="1" applyFont="1" applyFill="1" applyBorder="1" applyAlignment="1" applyProtection="1">
      <alignment horizontal="center" vertical="center"/>
    </xf>
    <xf numFmtId="0" fontId="6" fillId="5" borderId="4" xfId="77" applyNumberFormat="1" applyFont="1" applyFill="1" applyBorder="1" applyAlignment="1" applyProtection="1">
      <alignment horizontal="center" vertical="center"/>
    </xf>
    <xf numFmtId="44" fontId="10" fillId="5" borderId="4" xfId="77" applyNumberFormat="1" applyFont="1" applyFill="1" applyBorder="1" applyAlignment="1" applyProtection="1">
      <alignment horizontal="left" vertical="center"/>
      <protection locked="0"/>
    </xf>
    <xf numFmtId="44" fontId="13" fillId="5" borderId="4" xfId="77" applyNumberFormat="1" applyFont="1" applyFill="1" applyBorder="1" applyAlignment="1" applyProtection="1">
      <alignment horizontal="left" vertical="center"/>
      <protection locked="0"/>
    </xf>
    <xf numFmtId="1" fontId="12" fillId="5" borderId="4" xfId="77" applyNumberFormat="1" applyFont="1" applyFill="1" applyBorder="1" applyAlignment="1" applyProtection="1">
      <alignment horizontal="center" vertical="center"/>
    </xf>
    <xf numFmtId="1" fontId="12" fillId="5" borderId="4" xfId="77" applyNumberFormat="1" applyFont="1" applyFill="1" applyBorder="1" applyAlignment="1" applyProtection="1">
      <alignment vertical="center" wrapText="1"/>
    </xf>
    <xf numFmtId="1" fontId="14" fillId="5" borderId="4" xfId="77" applyNumberFormat="1" applyFont="1" applyFill="1" applyBorder="1" applyAlignment="1" applyProtection="1">
      <alignment vertical="center"/>
    </xf>
    <xf numFmtId="1" fontId="14" fillId="5" borderId="4" xfId="77" applyNumberFormat="1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vertical="center" wrapText="1"/>
    </xf>
    <xf numFmtId="44" fontId="4" fillId="3" borderId="4" xfId="0" applyNumberFormat="1" applyFont="1" applyFill="1" applyBorder="1" applyAlignment="1" applyProtection="1">
      <alignment horizontal="left" vertical="center"/>
    </xf>
    <xf numFmtId="44" fontId="15" fillId="3" borderId="4" xfId="0" applyNumberFormat="1" applyFont="1" applyFill="1" applyBorder="1" applyAlignment="1" applyProtection="1">
      <alignment horizontal="left" vertical="center"/>
      <protection locked="0"/>
    </xf>
    <xf numFmtId="0" fontId="16" fillId="3" borderId="4" xfId="0" applyFont="1" applyFill="1" applyBorder="1" applyAlignment="1" applyProtection="1">
      <alignment horizontal="right" vertical="center"/>
    </xf>
    <xf numFmtId="0" fontId="17" fillId="0" borderId="4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left" vertical="center"/>
    </xf>
    <xf numFmtId="1" fontId="17" fillId="0" borderId="4" xfId="0" applyNumberFormat="1" applyFont="1" applyFill="1" applyBorder="1" applyAlignment="1" applyProtection="1">
      <alignment horizontal="center" vertical="center"/>
    </xf>
    <xf numFmtId="1" fontId="1" fillId="0" borderId="7" xfId="0" applyNumberFormat="1" applyFont="1" applyFill="1" applyBorder="1" applyAlignment="1" applyProtection="1">
      <alignment horizontal="center" vertical="center"/>
    </xf>
    <xf numFmtId="1" fontId="1" fillId="0" borderId="8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</cellXfs>
  <cellStyles count="94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5 2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输出 2" xfId="45"/>
    <cellStyle name="60% - 强调文字颜色 4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40% - 强调文字颜色 6 2" xfId="58"/>
    <cellStyle name="60% - 强调文字颜色 6" xfId="59" builtinId="52"/>
    <cellStyle name="20% - 强调文字颜色 2 2" xfId="60"/>
    <cellStyle name="20% - 强调文字颜色 3 2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_陕西2小区巡展预算" xfId="78"/>
    <cellStyle name="好 2" xfId="79"/>
    <cellStyle name="汇总 2" xfId="80"/>
    <cellStyle name="货币 10" xfId="81"/>
    <cellStyle name="检查单元格 2" xfId="82"/>
    <cellStyle name="解释性文本 2" xfId="83"/>
    <cellStyle name="警告文本 2" xfId="84"/>
    <cellStyle name="链接单元格 2" xfId="85"/>
    <cellStyle name="强调文字颜色 1 2" xfId="86"/>
    <cellStyle name="强调文字颜色 2 2" xfId="87"/>
    <cellStyle name="强调文字颜色 3 2" xfId="88"/>
    <cellStyle name="强调文字颜色 4 2" xfId="89"/>
    <cellStyle name="强调文字颜色 5 2" xfId="90"/>
    <cellStyle name="强调文字颜色 6 2" xfId="91"/>
    <cellStyle name="输入 2" xfId="92"/>
    <cellStyle name="注释 2" xfId="9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"/>
  <sheetViews>
    <sheetView tabSelected="1" workbookViewId="0">
      <selection activeCell="J11" sqref="J11"/>
    </sheetView>
  </sheetViews>
  <sheetFormatPr defaultColWidth="9" defaultRowHeight="13.5" outlineLevelCol="7"/>
  <cols>
    <col min="1" max="1" width="11.125" style="1" customWidth="1"/>
    <col min="2" max="2" width="17.625" style="1" customWidth="1"/>
    <col min="3" max="3" width="20.875" style="3" customWidth="1"/>
    <col min="4" max="4" width="6.125" style="1" customWidth="1"/>
    <col min="5" max="5" width="7" style="1" customWidth="1"/>
    <col min="6" max="6" width="11.625" style="4" customWidth="1"/>
    <col min="7" max="7" width="12" style="5" customWidth="1"/>
    <col min="8" max="8" width="28.5" style="1" customWidth="1"/>
    <col min="9" max="9" width="13.875" style="1"/>
    <col min="10" max="16384" width="9" style="1"/>
  </cols>
  <sheetData>
    <row r="1" s="1" customFormat="1" ht="15.75" customHeight="1" spans="1:8">
      <c r="A1" s="6" t="s">
        <v>0</v>
      </c>
      <c r="B1" s="7"/>
      <c r="C1" s="7"/>
      <c r="D1" s="7"/>
      <c r="E1" s="7"/>
      <c r="F1" s="8"/>
      <c r="G1" s="8"/>
      <c r="H1" s="9"/>
    </row>
    <row r="2" s="1" customFormat="1" ht="16.5" customHeight="1" spans="1:8">
      <c r="A2" s="10" t="s">
        <v>1</v>
      </c>
      <c r="B2" s="11" t="s">
        <v>2</v>
      </c>
      <c r="C2" s="12"/>
      <c r="D2" s="12"/>
      <c r="E2" s="12"/>
      <c r="F2" s="12"/>
      <c r="G2" s="12"/>
      <c r="H2" s="12"/>
    </row>
    <row r="3" s="1" customFormat="1" ht="16.5" customHeight="1" spans="1:8">
      <c r="A3" s="10" t="s">
        <v>3</v>
      </c>
      <c r="B3" s="13" t="s">
        <v>0</v>
      </c>
      <c r="C3" s="13"/>
      <c r="D3" s="13"/>
      <c r="E3" s="13"/>
      <c r="F3" s="13"/>
      <c r="G3" s="13"/>
      <c r="H3" s="12"/>
    </row>
    <row r="4" s="1" customFormat="1" ht="16.5" customHeight="1" spans="1:8">
      <c r="A4" s="10" t="s">
        <v>4</v>
      </c>
      <c r="B4" s="11"/>
      <c r="C4" s="12"/>
      <c r="D4" s="12"/>
      <c r="E4" s="12"/>
      <c r="F4" s="12"/>
      <c r="G4" s="12"/>
      <c r="H4" s="12"/>
    </row>
    <row r="5" s="1" customFormat="1" ht="16.5" customHeight="1" spans="1:8">
      <c r="A5" s="10" t="s">
        <v>5</v>
      </c>
      <c r="B5" s="11" t="s">
        <v>6</v>
      </c>
      <c r="C5" s="12"/>
      <c r="D5" s="12"/>
      <c r="E5" s="12"/>
      <c r="F5" s="12"/>
      <c r="G5" s="12"/>
      <c r="H5" s="12"/>
    </row>
    <row r="6" s="1" customFormat="1" ht="16.5" customHeight="1" spans="1:8">
      <c r="A6" s="14" t="s">
        <v>7</v>
      </c>
      <c r="B6" s="14" t="s">
        <v>8</v>
      </c>
      <c r="C6" s="15" t="s">
        <v>9</v>
      </c>
      <c r="D6" s="16" t="s">
        <v>10</v>
      </c>
      <c r="E6" s="17" t="s">
        <v>11</v>
      </c>
      <c r="F6" s="16" t="s">
        <v>12</v>
      </c>
      <c r="G6" s="18" t="s">
        <v>13</v>
      </c>
      <c r="H6" s="19" t="s">
        <v>14</v>
      </c>
    </row>
    <row r="7" s="1" customFormat="1" ht="16.5" customHeight="1" spans="1:8">
      <c r="A7" s="20">
        <v>1</v>
      </c>
      <c r="B7" s="21" t="s">
        <v>15</v>
      </c>
      <c r="C7" s="22"/>
      <c r="D7" s="23"/>
      <c r="E7" s="23"/>
      <c r="F7" s="24"/>
      <c r="G7" s="25"/>
      <c r="H7" s="23"/>
    </row>
    <row r="8" s="2" customFormat="1" ht="16.5" customHeight="1" spans="1:8">
      <c r="A8" s="26"/>
      <c r="B8" s="27" t="s">
        <v>16</v>
      </c>
      <c r="C8" s="28" t="s">
        <v>17</v>
      </c>
      <c r="D8" s="29">
        <v>40</v>
      </c>
      <c r="E8" s="27" t="s">
        <v>18</v>
      </c>
      <c r="F8" s="30"/>
      <c r="G8" s="31">
        <f>D8*F8</f>
        <v>0</v>
      </c>
      <c r="H8" s="27" t="s">
        <v>19</v>
      </c>
    </row>
    <row r="9" s="2" customFormat="1" ht="16.5" customHeight="1" spans="1:8">
      <c r="A9" s="26"/>
      <c r="B9" s="27" t="s">
        <v>20</v>
      </c>
      <c r="C9" s="28" t="s">
        <v>21</v>
      </c>
      <c r="D9" s="29">
        <v>40</v>
      </c>
      <c r="E9" s="27" t="s">
        <v>18</v>
      </c>
      <c r="F9" s="30"/>
      <c r="G9" s="31">
        <f t="shared" ref="G9:G14" si="0">F9*D9</f>
        <v>0</v>
      </c>
      <c r="H9" s="32" t="s">
        <v>22</v>
      </c>
    </row>
    <row r="10" s="2" customFormat="1" ht="16.5" customHeight="1" spans="1:8">
      <c r="A10" s="26"/>
      <c r="B10" s="27" t="s">
        <v>16</v>
      </c>
      <c r="C10" s="28" t="s">
        <v>23</v>
      </c>
      <c r="D10" s="29">
        <v>40</v>
      </c>
      <c r="E10" s="27" t="s">
        <v>18</v>
      </c>
      <c r="F10" s="30"/>
      <c r="G10" s="31">
        <f>D10*F10</f>
        <v>0</v>
      </c>
      <c r="H10" s="27" t="s">
        <v>24</v>
      </c>
    </row>
    <row r="11" s="2" customFormat="1" ht="16.5" customHeight="1" spans="1:8">
      <c r="A11" s="26"/>
      <c r="B11" s="27" t="s">
        <v>25</v>
      </c>
      <c r="C11" s="28" t="s">
        <v>26</v>
      </c>
      <c r="D11" s="29">
        <v>40</v>
      </c>
      <c r="E11" s="27" t="s">
        <v>18</v>
      </c>
      <c r="F11" s="30"/>
      <c r="G11" s="31">
        <f t="shared" si="0"/>
        <v>0</v>
      </c>
      <c r="H11" s="27" t="s">
        <v>27</v>
      </c>
    </row>
    <row r="12" s="1" customFormat="1" ht="16.5" customHeight="1" spans="1:8">
      <c r="A12" s="33"/>
      <c r="B12" s="34"/>
      <c r="C12" s="35"/>
      <c r="D12" s="34"/>
      <c r="E12" s="34"/>
      <c r="F12" s="36" t="s">
        <v>28</v>
      </c>
      <c r="G12" s="37">
        <f>SUM(G8:G11)</f>
        <v>0</v>
      </c>
      <c r="H12" s="32"/>
    </row>
    <row r="13" s="1" customFormat="1" ht="16.5" customHeight="1" spans="1:8">
      <c r="A13" s="38">
        <v>2</v>
      </c>
      <c r="B13" s="21" t="s">
        <v>29</v>
      </c>
      <c r="C13" s="22"/>
      <c r="D13" s="21"/>
      <c r="E13" s="21"/>
      <c r="F13" s="24"/>
      <c r="G13" s="25"/>
      <c r="H13" s="39"/>
    </row>
    <row r="14" s="1" customFormat="1" ht="16.5" customHeight="1" spans="1:8">
      <c r="A14" s="40"/>
      <c r="B14" s="21" t="s">
        <v>30</v>
      </c>
      <c r="C14" s="22" t="s">
        <v>31</v>
      </c>
      <c r="D14" s="21">
        <v>40</v>
      </c>
      <c r="E14" s="21" t="s">
        <v>18</v>
      </c>
      <c r="F14" s="24"/>
      <c r="G14" s="25">
        <f t="shared" si="0"/>
        <v>0</v>
      </c>
      <c r="H14" s="39"/>
    </row>
    <row r="15" s="2" customFormat="1" ht="16.5" customHeight="1" spans="1:8">
      <c r="A15" s="41"/>
      <c r="B15" s="27" t="s">
        <v>32</v>
      </c>
      <c r="C15" s="28" t="s">
        <v>33</v>
      </c>
      <c r="D15" s="21">
        <v>40</v>
      </c>
      <c r="E15" s="27" t="s">
        <v>18</v>
      </c>
      <c r="F15" s="30"/>
      <c r="G15" s="42">
        <f>D15*F15</f>
        <v>0</v>
      </c>
      <c r="H15" s="27" t="s">
        <v>34</v>
      </c>
    </row>
    <row r="16" s="2" customFormat="1" ht="16.5" customHeight="1" spans="1:8">
      <c r="A16" s="41"/>
      <c r="B16" s="27" t="s">
        <v>35</v>
      </c>
      <c r="C16" s="28" t="s">
        <v>36</v>
      </c>
      <c r="D16" s="21">
        <v>40</v>
      </c>
      <c r="E16" s="27" t="s">
        <v>18</v>
      </c>
      <c r="F16" s="30"/>
      <c r="G16" s="42">
        <f>F16*D16</f>
        <v>0</v>
      </c>
      <c r="H16" s="27" t="s">
        <v>37</v>
      </c>
    </row>
    <row r="17" s="2" customFormat="1" ht="16.5" customHeight="1" spans="1:8">
      <c r="A17" s="41"/>
      <c r="B17" s="27" t="s">
        <v>38</v>
      </c>
      <c r="C17" s="28" t="s">
        <v>39</v>
      </c>
      <c r="D17" s="21">
        <v>40</v>
      </c>
      <c r="E17" s="27" t="s">
        <v>18</v>
      </c>
      <c r="F17" s="30"/>
      <c r="G17" s="42">
        <f>D17*F17</f>
        <v>0</v>
      </c>
      <c r="H17" s="27" t="s">
        <v>40</v>
      </c>
    </row>
    <row r="18" s="1" customFormat="1" ht="16.5" customHeight="1" spans="1:8">
      <c r="A18" s="41"/>
      <c r="B18" s="27"/>
      <c r="C18" s="28"/>
      <c r="D18" s="27"/>
      <c r="E18" s="27"/>
      <c r="F18" s="43" t="s">
        <v>28</v>
      </c>
      <c r="G18" s="42">
        <f>SUM(G15:G17)</f>
        <v>0</v>
      </c>
      <c r="H18" s="32"/>
    </row>
    <row r="19" s="1" customFormat="1" ht="16.5" customHeight="1" spans="1:8">
      <c r="A19" s="44">
        <v>3</v>
      </c>
      <c r="B19" s="45" t="s">
        <v>41</v>
      </c>
      <c r="C19" s="46">
        <v>0.08</v>
      </c>
      <c r="D19" s="47"/>
      <c r="E19" s="48"/>
      <c r="F19" s="48"/>
      <c r="G19" s="49">
        <f>(G12+G18)*C19</f>
        <v>0</v>
      </c>
      <c r="H19" s="50"/>
    </row>
    <row r="20" s="1" customFormat="1" ht="16.5" customHeight="1" spans="1:8">
      <c r="A20" s="44">
        <v>4</v>
      </c>
      <c r="B20" s="51" t="s">
        <v>42</v>
      </c>
      <c r="C20" s="52"/>
      <c r="D20" s="53"/>
      <c r="E20" s="53"/>
      <c r="F20" s="54" t="s">
        <v>28</v>
      </c>
      <c r="G20" s="49">
        <f>G12+G18+G19</f>
        <v>0</v>
      </c>
      <c r="H20" s="50"/>
    </row>
    <row r="21" s="1" customFormat="1" ht="16.5" customHeight="1" spans="1:8">
      <c r="A21" s="55" t="s">
        <v>42</v>
      </c>
      <c r="B21" s="56"/>
      <c r="C21" s="57"/>
      <c r="D21" s="56"/>
      <c r="E21" s="56"/>
      <c r="F21" s="58"/>
      <c r="G21" s="59"/>
      <c r="H21" s="60"/>
    </row>
    <row r="22" s="1" customFormat="1" ht="31.5" customHeight="1" spans="1:8">
      <c r="A22" s="61" t="s">
        <v>43</v>
      </c>
      <c r="B22" s="62"/>
      <c r="C22" s="63"/>
      <c r="D22" s="64" t="s">
        <v>44</v>
      </c>
      <c r="E22" s="64"/>
      <c r="F22" s="65"/>
      <c r="G22" s="65"/>
      <c r="H22" s="64"/>
    </row>
    <row r="23" s="1" customFormat="1" ht="31.5" customHeight="1" spans="1:8">
      <c r="A23" s="66" t="s">
        <v>45</v>
      </c>
      <c r="B23" s="67"/>
      <c r="C23" s="68"/>
      <c r="D23" s="64" t="s">
        <v>46</v>
      </c>
      <c r="E23" s="64"/>
      <c r="F23" s="65"/>
      <c r="G23" s="65"/>
      <c r="H23" s="64"/>
    </row>
    <row r="24" s="1" customFormat="1" ht="16.5" customHeight="1" spans="1:8">
      <c r="A24" s="69"/>
      <c r="B24" s="69"/>
      <c r="C24" s="69"/>
      <c r="D24" s="69"/>
      <c r="E24" s="69"/>
      <c r="F24" s="69"/>
      <c r="G24" s="69"/>
      <c r="H24" s="69"/>
    </row>
    <row r="25" s="1" customFormat="1" ht="16.5" customHeight="1" spans="3:7">
      <c r="C25" s="3"/>
      <c r="F25" s="4"/>
      <c r="G25" s="5"/>
    </row>
    <row r="26" s="1" customFormat="1" ht="16.5" customHeight="1" spans="3:7">
      <c r="C26" s="3"/>
      <c r="F26" s="4"/>
      <c r="G26" s="5"/>
    </row>
  </sheetData>
  <mergeCells count="12">
    <mergeCell ref="A1:H1"/>
    <mergeCell ref="B2:H2"/>
    <mergeCell ref="B3:G3"/>
    <mergeCell ref="B4:H4"/>
    <mergeCell ref="B5:H5"/>
    <mergeCell ref="D19:F19"/>
    <mergeCell ref="B22:C22"/>
    <mergeCell ref="D22:E22"/>
    <mergeCell ref="F22:H22"/>
    <mergeCell ref="B23:C23"/>
    <mergeCell ref="D23:E23"/>
    <mergeCell ref="F23:H23"/>
  </mergeCells>
  <printOptions horizontalCentered="1"/>
  <pageMargins left="0.313888888888889" right="0.313888888888889" top="0.747916666666667" bottom="0.747916666666667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A+为恶最乐</cp:lastModifiedBy>
  <dcterms:created xsi:type="dcterms:W3CDTF">2014-04-15T03:27:00Z</dcterms:created>
  <cp:lastPrinted>2014-04-15T04:07:00Z</cp:lastPrinted>
  <dcterms:modified xsi:type="dcterms:W3CDTF">2020-07-20T07:06:02Z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