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奥迪双11狂欢节-千店抢购盛典\"/>
    </mc:Choice>
  </mc:AlternateContent>
  <bookViews>
    <workbookView xWindow="0" yWindow="0" windowWidth="15315" windowHeight="7710"/>
  </bookViews>
  <sheets>
    <sheet name="Sheet1" sheetId="1" r:id="rId1"/>
  </sheets>
  <definedNames>
    <definedName name="_xlnm.Print_Area" localSheetId="0">Sheet1!$A$1:$G$30</definedName>
  </definedNames>
  <calcPr calcId="152511"/>
</workbook>
</file>

<file path=xl/calcChain.xml><?xml version="1.0" encoding="utf-8"?>
<calcChain xmlns="http://schemas.openxmlformats.org/spreadsheetml/2006/main">
  <c r="G29" i="1" l="1"/>
  <c r="G30" i="1" s="1"/>
  <c r="G32" i="1" s="1"/>
  <c r="G28" i="1"/>
</calcChain>
</file>

<file path=xl/sharedStrings.xml><?xml version="1.0" encoding="utf-8"?>
<sst xmlns="http://schemas.openxmlformats.org/spreadsheetml/2006/main" count="90" uniqueCount="76">
  <si>
    <t>奥迪双11狂欢节-千店抢购盛典（询价单）</t>
  </si>
  <si>
    <t>客户名称：</t>
  </si>
  <si>
    <t>新疆新奥汽车销售服务有限公司</t>
  </si>
  <si>
    <t>活动时间</t>
  </si>
  <si>
    <t>公司名称：</t>
  </si>
  <si>
    <t>活动地点</t>
  </si>
  <si>
    <t>新奥新奥·奥迪展厅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</si>
  <si>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</si>
  <si>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</si>
  <si>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</si>
  <si>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</si>
  <si>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</si>
  <si>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</si>
  <si>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</si>
  <si>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</si>
  <si>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桁架6m*3m</t>
  </si>
  <si>
    <t>M2</t>
  </si>
  <si>
    <t>主背景画面</t>
  </si>
  <si>
    <t>黑白布6.2m*3.15m</t>
  </si>
  <si>
    <t>洽谈桌花</t>
  </si>
  <si>
    <t>玻璃方钢+白玫瑰3朵+配花若干</t>
  </si>
  <si>
    <t>组</t>
  </si>
  <si>
    <t>签到背景行架</t>
  </si>
  <si>
    <t>桁架3m*2.5m</t>
  </si>
  <si>
    <t>签到背景画面</t>
  </si>
  <si>
    <t>黑白布3.2m*2.7m</t>
  </si>
  <si>
    <t>洽谈桌布</t>
  </si>
  <si>
    <t>1.2*1.2m</t>
  </si>
  <si>
    <t>面</t>
  </si>
  <si>
    <t>签到桌花</t>
  </si>
  <si>
    <t>花瓶（一大一小）+绣球、白玫瑰+配花若干（花器不能为塑料制品）</t>
  </si>
  <si>
    <t>礼仪</t>
  </si>
  <si>
    <t>净身高165厘米以上，身材匀称，形象气质较佳</t>
  </si>
  <si>
    <t>位</t>
  </si>
  <si>
    <t>礼仪服装</t>
  </si>
  <si>
    <t>统一的服饰颜色及款式：款式简单大方，符合品牌及活动调性</t>
  </si>
  <si>
    <t>套</t>
  </si>
  <si>
    <t>画架+画面</t>
  </si>
  <si>
    <t>签到区、展车区、茶歇区、洽谈区、</t>
  </si>
  <si>
    <t>冷餐</t>
  </si>
  <si>
    <t>餐饮类别不少于三类，必须包含水果、甜品、饮品；饮品需包含冷饮、热饮；餐具不能使用一次性或塑料用品，餐具须带有奥迪元素，如奥迪LOGO纸巾、蛋糕插旗等</t>
  </si>
  <si>
    <t>场</t>
  </si>
  <si>
    <t>签到本</t>
  </si>
  <si>
    <t>封皮+封底+内页5张</t>
  </si>
  <si>
    <t>本</t>
  </si>
  <si>
    <t>靠背座椅</t>
  </si>
  <si>
    <t>椅子+白色椅套</t>
  </si>
  <si>
    <t>把</t>
  </si>
  <si>
    <t>演绎</t>
  </si>
  <si>
    <t>当地乐队</t>
  </si>
  <si>
    <t>臂贴</t>
  </si>
  <si>
    <t>0.5*0.5cm</t>
  </si>
  <si>
    <t>个</t>
  </si>
  <si>
    <t>主持人</t>
  </si>
  <si>
    <t>主持人手卡</t>
  </si>
  <si>
    <t>15*10cm</t>
  </si>
  <si>
    <t>张</t>
  </si>
  <si>
    <t>舞台</t>
  </si>
  <si>
    <t>6*3.6m</t>
  </si>
  <si>
    <t>舞台地毯（奥迪灰）</t>
  </si>
  <si>
    <t>7*4.1m</t>
  </si>
  <si>
    <t>AV设备</t>
  </si>
  <si>
    <t>双十五全屏音响</t>
  </si>
  <si>
    <t>电梯框架传播</t>
  </si>
  <si>
    <t>选择中高端社区不少于10块；
选择CBD或市中心大型高端商场/中高端影院不少于2块</t>
  </si>
  <si>
    <t>块</t>
  </si>
  <si>
    <t>人工费</t>
  </si>
  <si>
    <t>搭建及拆除人工费</t>
  </si>
  <si>
    <t>运费</t>
  </si>
  <si>
    <t>搭建及拆除</t>
  </si>
  <si>
    <t>小  计</t>
  </si>
  <si>
    <t>税金</t>
  </si>
  <si>
    <t>小计</t>
  </si>
  <si>
    <t>高开</t>
  </si>
  <si>
    <t>请注明税金！</t>
    <phoneticPr fontId="37" type="noConversion"/>
  </si>
  <si>
    <t>高开5万元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</si>
</sst>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8" formatCode="0_ "/>
    <numFmt numFmtId="179" formatCode="_ \¥* #,##0.00_ ;_ \¥* \-#,##0.00_ ;_ \¥* &quot;-&quot;??_ ;_ @_ "/>
  </numFmts>
  <fonts count="39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9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indexed="0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2"/>
      <name val="宋体"/>
      <charset val="134"/>
    </font>
    <font>
      <sz val="11"/>
      <color indexed="62"/>
      <name val="宋体"/>
      <charset val="134"/>
    </font>
    <font>
      <sz val="10"/>
      <name val="宋体"/>
      <charset val="134"/>
    </font>
    <font>
      <b/>
      <sz val="11"/>
      <color indexed="63"/>
      <name val="宋体"/>
      <charset val="134"/>
    </font>
    <font>
      <sz val="11"/>
      <color theme="1"/>
      <name val="Tahoma"/>
      <family val="2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0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Tahoma"/>
      <family val="2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57">
    <xf numFmtId="0" fontId="0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19" fillId="0" borderId="0"/>
    <xf numFmtId="0" fontId="3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0" borderId="0"/>
    <xf numFmtId="0" fontId="36" fillId="8" borderId="0" applyNumberFormat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36" fillId="0" borderId="0">
      <alignment vertical="center"/>
    </xf>
    <xf numFmtId="0" fontId="3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1" fillId="0" borderId="0"/>
    <xf numFmtId="0" fontId="16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/>
    <xf numFmtId="0" fontId="36" fillId="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1" borderId="0" applyNumberFormat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23" fillId="0" borderId="0"/>
    <xf numFmtId="0" fontId="36" fillId="11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0" borderId="0"/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1" fillId="0" borderId="0"/>
    <xf numFmtId="0" fontId="36" fillId="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9" fillId="0" borderId="0"/>
    <xf numFmtId="0" fontId="16" fillId="2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/>
    <xf numFmtId="0" fontId="36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/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1" fillId="0" borderId="0"/>
    <xf numFmtId="0" fontId="16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35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21" fillId="0" borderId="0"/>
    <xf numFmtId="0" fontId="16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/>
    <xf numFmtId="0" fontId="19" fillId="0" borderId="0"/>
    <xf numFmtId="0" fontId="36" fillId="9" borderId="0" applyNumberFormat="0" applyBorder="0" applyAlignment="0" applyProtection="0">
      <alignment vertical="center"/>
    </xf>
    <xf numFmtId="0" fontId="19" fillId="0" borderId="0"/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1" fillId="0" borderId="0"/>
    <xf numFmtId="0" fontId="16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3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0" borderId="0"/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0" borderId="0"/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6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19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19" fillId="0" borderId="0"/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9" fillId="0" borderId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9" fillId="0" borderId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21" fillId="0" borderId="0"/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3" fillId="0" borderId="0"/>
    <xf numFmtId="0" fontId="19" fillId="0" borderId="0"/>
    <xf numFmtId="0" fontId="19" fillId="0" borderId="0"/>
    <xf numFmtId="0" fontId="35" fillId="0" borderId="0">
      <alignment vertical="center"/>
    </xf>
    <xf numFmtId="0" fontId="15" fillId="0" borderId="0">
      <alignment vertical="center"/>
    </xf>
    <xf numFmtId="0" fontId="23" fillId="0" borderId="0"/>
    <xf numFmtId="0" fontId="36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18" borderId="7" applyNumberFormat="0" applyFon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18" borderId="7" applyNumberFormat="0" applyFont="0" applyAlignment="0" applyProtection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1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6" fillId="22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3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1" fillId="0" borderId="0"/>
    <xf numFmtId="0" fontId="21" fillId="0" borderId="0"/>
    <xf numFmtId="0" fontId="36" fillId="18" borderId="7" applyNumberFormat="0" applyFont="0" applyAlignment="0" applyProtection="0">
      <alignment vertical="center"/>
    </xf>
    <xf numFmtId="0" fontId="21" fillId="0" borderId="0"/>
    <xf numFmtId="0" fontId="36" fillId="0" borderId="0">
      <alignment vertical="center"/>
    </xf>
    <xf numFmtId="0" fontId="21" fillId="0" borderId="0"/>
    <xf numFmtId="0" fontId="16" fillId="27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6" fillId="27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16" fillId="27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/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36" fillId="0" borderId="0">
      <alignment vertical="center"/>
    </xf>
    <xf numFmtId="0" fontId="22" fillId="23" borderId="9" applyNumberFormat="0" applyAlignment="0" applyProtection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22" fillId="23" borderId="9" applyNumberFormat="0" applyAlignment="0" applyProtection="0">
      <alignment vertical="center"/>
    </xf>
    <xf numFmtId="0" fontId="19" fillId="0" borderId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9" fontId="36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17" borderId="8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0" borderId="0">
      <alignment vertical="center"/>
    </xf>
    <xf numFmtId="0" fontId="20" fillId="17" borderId="8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0" borderId="0">
      <alignment vertical="center"/>
    </xf>
    <xf numFmtId="0" fontId="20" fillId="17" borderId="8" applyNumberFormat="0" applyAlignment="0" applyProtection="0">
      <alignment vertical="center"/>
    </xf>
    <xf numFmtId="0" fontId="36" fillId="0" borderId="0">
      <alignment vertical="center"/>
    </xf>
    <xf numFmtId="0" fontId="20" fillId="17" borderId="8" applyNumberFormat="0" applyAlignment="0" applyProtection="0">
      <alignment vertical="center"/>
    </xf>
    <xf numFmtId="0" fontId="36" fillId="0" borderId="0">
      <alignment vertical="center"/>
    </xf>
    <xf numFmtId="0" fontId="20" fillId="17" borderId="8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79" fontId="3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36" fillId="0" borderId="0">
      <alignment vertical="center"/>
    </xf>
    <xf numFmtId="179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19" fillId="0" borderId="0"/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9" fillId="0" borderId="0"/>
    <xf numFmtId="0" fontId="19" fillId="0" borderId="0"/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6" fillId="21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" fillId="0" borderId="0"/>
    <xf numFmtId="0" fontId="19" fillId="0" borderId="0">
      <alignment vertical="center"/>
    </xf>
    <xf numFmtId="0" fontId="1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3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6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23" fillId="0" borderId="0"/>
    <xf numFmtId="0" fontId="35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6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36" fillId="0" borderId="0" applyFont="0" applyFill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19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  <xf numFmtId="0" fontId="36" fillId="18" borderId="7" applyNumberFormat="0" applyFont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4" fillId="3" borderId="1" xfId="926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26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178" fontId="10" fillId="5" borderId="1" xfId="1169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178" fontId="11" fillId="5" borderId="1" xfId="1169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5" fillId="3" borderId="2" xfId="926" applyNumberFormat="1" applyFont="1" applyFill="1" applyBorder="1" applyAlignment="1" applyProtection="1">
      <alignment horizontal="center" vertical="center"/>
      <protection locked="0"/>
    </xf>
    <xf numFmtId="49" fontId="4" fillId="3" borderId="3" xfId="926" applyNumberFormat="1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9" fontId="38" fillId="0" borderId="1" xfId="0" applyNumberFormat="1" applyFont="1" applyBorder="1" applyAlignment="1">
      <alignment horizontal="center" vertical="center"/>
    </xf>
    <xf numFmtId="0" fontId="38" fillId="0" borderId="2" xfId="0" applyNumberFormat="1" applyFont="1" applyBorder="1" applyAlignment="1">
      <alignment horizontal="center" vertical="center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70"/>
    <cellStyle name="20% - 强调文字颜色 1 2 2 2 2 2 2" xfId="52"/>
    <cellStyle name="20% - 强调文字颜色 1 2 2 2 2 3" xfId="76"/>
    <cellStyle name="20% - 强调文字颜色 1 2 2 2 3" xfId="105"/>
    <cellStyle name="20% - 强调文字颜色 1 2 3" xfId="60"/>
    <cellStyle name="20% - 强调文字颜色 1 2 3 2" xfId="94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85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4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63"/>
    <cellStyle name="20% - 强调文字颜色 3 3 2" xfId="97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9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58"/>
    <cellStyle name="40% - 强调文字颜色 2 2 2" xfId="92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80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86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84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6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73"/>
    <cellStyle name="40% - 强调文字颜色 4 3 2 2" xfId="367"/>
    <cellStyle name="40% - 强调文字颜色 4 3 2 2 2" xfId="369"/>
    <cellStyle name="40% - 强调文字颜色 4 3 2 3" xfId="400"/>
    <cellStyle name="40% - 强调文字颜色 4 3 3" xfId="77"/>
    <cellStyle name="40% - 强调文字颜色 4 3 3 2" xfId="57"/>
    <cellStyle name="40% - 强调文字颜色 4 3 3 2 2" xfId="91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89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75"/>
    <cellStyle name="60% - 强调文字颜色 3 2 2 3 3" xfId="616"/>
    <cellStyle name="60% - 强调文字颜色 3 2 2 3 3 2" xfId="617"/>
    <cellStyle name="60% - 强调文字颜色 3 2 3" xfId="618"/>
    <cellStyle name="60% - 强调文字颜色 3 2 3 2" xfId="61"/>
    <cellStyle name="60% - 强调文字颜色 3 2 3 2 2" xfId="95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81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3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82"/>
    <cellStyle name="60% - 强调文字颜色 4 2 3 3 3" xfId="72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87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83"/>
    <cellStyle name="标题 5 3 2 2" xfId="252"/>
    <cellStyle name="标题 5 3 2 2 2" xfId="254"/>
    <cellStyle name="标题 5 3 2 3" xfId="280"/>
    <cellStyle name="标题 5 3 3" xfId="64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5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5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56"/>
    <cellStyle name="常规 2 3 2 4 2" xfId="90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8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74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62"/>
    <cellStyle name="常规 3 2 6 2" xfId="96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9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8"/>
    <cellStyle name="货币 2 2 3 3 2" xfId="379"/>
    <cellStyle name="货币 2 2 3 4" xfId="48"/>
    <cellStyle name="货币 2 2 3 4 2" xfId="1100"/>
    <cellStyle name="货币 2 2 3 5" xfId="78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59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7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3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71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39"/>
  <sheetViews>
    <sheetView tabSelected="1" workbookViewId="0">
      <selection activeCell="B32" sqref="B32:F32"/>
    </sheetView>
  </sheetViews>
  <sheetFormatPr defaultColWidth="9" defaultRowHeight="13.5" x14ac:dyDescent="0.15"/>
  <cols>
    <col min="1" max="1" width="10.25" customWidth="1"/>
    <col min="2" max="2" width="18.125" customWidth="1"/>
    <col min="3" max="3" width="64.125" bestFit="1" customWidth="1"/>
    <col min="4" max="4" width="9.25" customWidth="1"/>
    <col min="5" max="5" width="7.875" style="6" customWidth="1"/>
    <col min="6" max="6" width="8.375" style="6" customWidth="1"/>
    <col min="7" max="7" width="11" style="7" customWidth="1"/>
  </cols>
  <sheetData>
    <row r="1" spans="1:230" ht="27" customHeight="1" x14ac:dyDescent="0.15">
      <c r="A1" s="28" t="s">
        <v>0</v>
      </c>
      <c r="B1" s="29"/>
      <c r="C1" s="29"/>
      <c r="D1" s="29"/>
      <c r="E1" s="29"/>
      <c r="F1" s="29"/>
      <c r="G1" s="29"/>
    </row>
    <row r="2" spans="1:230" ht="27" customHeight="1" x14ac:dyDescent="0.15">
      <c r="A2" s="8" t="s">
        <v>1</v>
      </c>
      <c r="B2" s="30" t="s">
        <v>2</v>
      </c>
      <c r="C2" s="31"/>
      <c r="D2" s="9" t="s">
        <v>3</v>
      </c>
      <c r="E2" s="32">
        <v>44142</v>
      </c>
      <c r="F2" s="33"/>
      <c r="G2" s="33"/>
    </row>
    <row r="3" spans="1:230" ht="27" customHeight="1" x14ac:dyDescent="0.15">
      <c r="A3" s="8" t="s">
        <v>4</v>
      </c>
      <c r="B3" s="30"/>
      <c r="C3" s="31"/>
      <c r="D3" s="10" t="s">
        <v>5</v>
      </c>
      <c r="E3" s="34" t="s">
        <v>6</v>
      </c>
      <c r="F3" s="35"/>
      <c r="G3" s="35"/>
    </row>
    <row r="4" spans="1:230" ht="18.95" customHeight="1" x14ac:dyDescent="0.15">
      <c r="A4" s="11" t="s">
        <v>7</v>
      </c>
      <c r="B4" s="12" t="s">
        <v>8</v>
      </c>
      <c r="C4" s="13" t="s">
        <v>9</v>
      </c>
      <c r="D4" s="11" t="s">
        <v>10</v>
      </c>
      <c r="E4" s="11" t="s">
        <v>11</v>
      </c>
      <c r="F4" s="11" t="s">
        <v>12</v>
      </c>
      <c r="G4" s="11" t="s">
        <v>13</v>
      </c>
    </row>
    <row r="5" spans="1:230" s="1" customFormat="1" ht="18.95" customHeight="1" x14ac:dyDescent="0.3">
      <c r="A5" s="14">
        <v>1</v>
      </c>
      <c r="B5" s="12" t="s">
        <v>14</v>
      </c>
      <c r="C5" s="15" t="s">
        <v>15</v>
      </c>
      <c r="D5" s="14" t="s">
        <v>16</v>
      </c>
      <c r="E5" s="14">
        <v>18</v>
      </c>
      <c r="F5" s="14"/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</row>
    <row r="6" spans="1:230" s="1" customFormat="1" ht="18.95" customHeight="1" x14ac:dyDescent="0.3">
      <c r="A6" s="14">
        <v>2</v>
      </c>
      <c r="B6" s="12" t="s">
        <v>17</v>
      </c>
      <c r="C6" s="18" t="s">
        <v>18</v>
      </c>
      <c r="D6" s="14" t="s">
        <v>16</v>
      </c>
      <c r="E6" s="14">
        <v>19</v>
      </c>
      <c r="F6" s="14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</row>
    <row r="7" spans="1:230" s="2" customFormat="1" ht="18.95" customHeight="1" x14ac:dyDescent="0.3">
      <c r="A7" s="14">
        <v>3</v>
      </c>
      <c r="B7" s="12" t="s">
        <v>19</v>
      </c>
      <c r="C7" s="18" t="s">
        <v>20</v>
      </c>
      <c r="D7" s="14" t="s">
        <v>21</v>
      </c>
      <c r="E7" s="14">
        <v>6</v>
      </c>
      <c r="F7" s="14"/>
      <c r="G7" s="1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</row>
    <row r="8" spans="1:230" s="2" customFormat="1" ht="18.95" customHeight="1" x14ac:dyDescent="0.3">
      <c r="A8" s="14">
        <v>4</v>
      </c>
      <c r="B8" s="12" t="s">
        <v>22</v>
      </c>
      <c r="C8" s="15" t="s">
        <v>23</v>
      </c>
      <c r="D8" s="14" t="s">
        <v>16</v>
      </c>
      <c r="E8" s="14">
        <v>7.5</v>
      </c>
      <c r="F8" s="14"/>
      <c r="G8" s="16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</row>
    <row r="9" spans="1:230" s="1" customFormat="1" ht="18.95" customHeight="1" x14ac:dyDescent="0.3">
      <c r="A9" s="14">
        <v>5</v>
      </c>
      <c r="B9" s="12" t="s">
        <v>24</v>
      </c>
      <c r="C9" s="15" t="s">
        <v>25</v>
      </c>
      <c r="D9" s="14" t="s">
        <v>16</v>
      </c>
      <c r="E9" s="14">
        <v>8.6</v>
      </c>
      <c r="F9" s="14"/>
      <c r="G9" s="1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</row>
    <row r="10" spans="1:230" s="1" customFormat="1" ht="18.95" customHeight="1" x14ac:dyDescent="0.3">
      <c r="A10" s="14">
        <v>6</v>
      </c>
      <c r="B10" s="12" t="s">
        <v>26</v>
      </c>
      <c r="C10" s="15" t="s">
        <v>27</v>
      </c>
      <c r="D10" s="14" t="s">
        <v>28</v>
      </c>
      <c r="E10" s="14">
        <v>6</v>
      </c>
      <c r="F10" s="14"/>
      <c r="G10" s="1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</row>
    <row r="11" spans="1:230" s="1" customFormat="1" ht="18.95" customHeight="1" x14ac:dyDescent="0.3">
      <c r="A11" s="14">
        <v>7</v>
      </c>
      <c r="B11" s="12" t="s">
        <v>29</v>
      </c>
      <c r="C11" s="15" t="s">
        <v>30</v>
      </c>
      <c r="D11" s="14" t="s">
        <v>21</v>
      </c>
      <c r="E11" s="14">
        <v>1</v>
      </c>
      <c r="F11" s="14"/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</row>
    <row r="12" spans="1:230" s="1" customFormat="1" ht="18.95" customHeight="1" x14ac:dyDescent="0.3">
      <c r="A12" s="14">
        <v>8</v>
      </c>
      <c r="B12" s="12" t="s">
        <v>31</v>
      </c>
      <c r="C12" s="15" t="s">
        <v>32</v>
      </c>
      <c r="D12" s="14" t="s">
        <v>33</v>
      </c>
      <c r="E12" s="14">
        <v>2</v>
      </c>
      <c r="F12" s="14"/>
      <c r="G12" s="1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</row>
    <row r="13" spans="1:230" s="1" customFormat="1" ht="18.95" customHeight="1" x14ac:dyDescent="0.3">
      <c r="A13" s="14">
        <v>9</v>
      </c>
      <c r="B13" s="12" t="s">
        <v>34</v>
      </c>
      <c r="C13" s="15" t="s">
        <v>35</v>
      </c>
      <c r="D13" s="14" t="s">
        <v>36</v>
      </c>
      <c r="E13" s="14">
        <v>2</v>
      </c>
      <c r="F13" s="14"/>
      <c r="G13" s="1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</row>
    <row r="14" spans="1:230" s="2" customFormat="1" ht="18.95" customHeight="1" x14ac:dyDescent="0.3">
      <c r="A14" s="14">
        <v>10</v>
      </c>
      <c r="B14" s="12" t="s">
        <v>37</v>
      </c>
      <c r="C14" s="15" t="s">
        <v>38</v>
      </c>
      <c r="D14" s="14" t="s">
        <v>21</v>
      </c>
      <c r="E14" s="14">
        <v>4</v>
      </c>
      <c r="F14" s="14"/>
      <c r="G14" s="16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</row>
    <row r="15" spans="1:230" s="1" customFormat="1" ht="69.75" customHeight="1" x14ac:dyDescent="0.3">
      <c r="A15" s="14">
        <v>11</v>
      </c>
      <c r="B15" s="12" t="s">
        <v>39</v>
      </c>
      <c r="C15" s="15" t="s">
        <v>40</v>
      </c>
      <c r="D15" s="14" t="s">
        <v>41</v>
      </c>
      <c r="E15" s="14">
        <v>1</v>
      </c>
      <c r="F15" s="14"/>
      <c r="G15" s="16"/>
      <c r="H15" s="19"/>
      <c r="I15" s="19"/>
      <c r="J15" s="19"/>
      <c r="K15" s="19"/>
      <c r="L15" s="19"/>
      <c r="M15" s="19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</row>
    <row r="16" spans="1:230" s="1" customFormat="1" ht="18.95" customHeight="1" x14ac:dyDescent="0.3">
      <c r="A16" s="14">
        <v>12</v>
      </c>
      <c r="B16" s="12" t="s">
        <v>42</v>
      </c>
      <c r="C16" s="15" t="s">
        <v>43</v>
      </c>
      <c r="D16" s="14" t="s">
        <v>44</v>
      </c>
      <c r="E16" s="14">
        <v>1</v>
      </c>
      <c r="F16" s="14"/>
      <c r="G16" s="16"/>
      <c r="H16" s="19"/>
      <c r="I16" s="19"/>
      <c r="J16" s="19"/>
      <c r="K16" s="19"/>
      <c r="L16" s="19"/>
      <c r="M16" s="19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</row>
    <row r="17" spans="1:230" s="1" customFormat="1" ht="18.95" customHeight="1" x14ac:dyDescent="0.3">
      <c r="A17" s="14">
        <v>13</v>
      </c>
      <c r="B17" s="12" t="s">
        <v>45</v>
      </c>
      <c r="C17" s="15" t="s">
        <v>46</v>
      </c>
      <c r="D17" s="14" t="s">
        <v>47</v>
      </c>
      <c r="E17" s="14">
        <v>30</v>
      </c>
      <c r="F17" s="14"/>
      <c r="G17" s="16"/>
      <c r="H17" s="19"/>
      <c r="I17" s="19"/>
      <c r="J17" s="19"/>
      <c r="K17" s="19"/>
      <c r="L17" s="19"/>
      <c r="M17" s="19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</row>
    <row r="18" spans="1:230" s="2" customFormat="1" ht="18.95" customHeight="1" x14ac:dyDescent="0.3">
      <c r="A18" s="14">
        <v>14</v>
      </c>
      <c r="B18" s="12" t="s">
        <v>48</v>
      </c>
      <c r="C18" s="15" t="s">
        <v>49</v>
      </c>
      <c r="D18" s="14" t="s">
        <v>41</v>
      </c>
      <c r="E18" s="14">
        <v>1</v>
      </c>
      <c r="F18" s="14"/>
      <c r="G18" s="16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</row>
    <row r="19" spans="1:230" s="1" customFormat="1" ht="18.95" customHeight="1" x14ac:dyDescent="0.3">
      <c r="A19" s="14">
        <v>15</v>
      </c>
      <c r="B19" s="12" t="s">
        <v>50</v>
      </c>
      <c r="C19" s="15" t="s">
        <v>51</v>
      </c>
      <c r="D19" s="14" t="s">
        <v>52</v>
      </c>
      <c r="E19" s="14">
        <v>60</v>
      </c>
      <c r="F19" s="14"/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</row>
    <row r="20" spans="1:230" s="1" customFormat="1" ht="18.95" customHeight="1" x14ac:dyDescent="0.3">
      <c r="A20" s="14">
        <v>16</v>
      </c>
      <c r="B20" s="12" t="s">
        <v>53</v>
      </c>
      <c r="C20" s="15" t="s">
        <v>53</v>
      </c>
      <c r="D20" s="14" t="s">
        <v>33</v>
      </c>
      <c r="E20" s="14">
        <v>1</v>
      </c>
      <c r="F20" s="14"/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</row>
    <row r="21" spans="1:230" s="1" customFormat="1" ht="17.25" x14ac:dyDescent="0.3">
      <c r="A21" s="14">
        <v>17</v>
      </c>
      <c r="B21" s="12" t="s">
        <v>54</v>
      </c>
      <c r="C21" s="15" t="s">
        <v>55</v>
      </c>
      <c r="D21" s="14" t="s">
        <v>56</v>
      </c>
      <c r="E21" s="14">
        <v>10</v>
      </c>
      <c r="F21" s="14"/>
      <c r="G21" s="16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</row>
    <row r="22" spans="1:230" s="1" customFormat="1" ht="18.95" customHeight="1" x14ac:dyDescent="0.3">
      <c r="A22" s="14">
        <v>18</v>
      </c>
      <c r="B22" s="12" t="s">
        <v>57</v>
      </c>
      <c r="C22" s="15" t="s">
        <v>58</v>
      </c>
      <c r="D22" s="14" t="s">
        <v>16</v>
      </c>
      <c r="E22" s="14">
        <v>21.6</v>
      </c>
      <c r="F22" s="14"/>
      <c r="G22" s="16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</row>
    <row r="23" spans="1:230" s="1" customFormat="1" ht="18.95" customHeight="1" x14ac:dyDescent="0.3">
      <c r="A23" s="14">
        <v>19</v>
      </c>
      <c r="B23" s="12" t="s">
        <v>59</v>
      </c>
      <c r="C23" s="15" t="s">
        <v>60</v>
      </c>
      <c r="D23" s="14" t="s">
        <v>16</v>
      </c>
      <c r="E23" s="14">
        <v>28.7</v>
      </c>
      <c r="F23" s="14"/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</row>
    <row r="24" spans="1:230" s="1" customFormat="1" ht="18.95" customHeight="1" x14ac:dyDescent="0.3">
      <c r="A24" s="14">
        <v>20</v>
      </c>
      <c r="B24" s="12" t="s">
        <v>61</v>
      </c>
      <c r="C24" s="15" t="s">
        <v>62</v>
      </c>
      <c r="D24" s="14" t="s">
        <v>36</v>
      </c>
      <c r="E24" s="14">
        <v>1</v>
      </c>
      <c r="F24" s="14"/>
      <c r="G24" s="1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</row>
    <row r="25" spans="1:230" s="1" customFormat="1" ht="51" customHeight="1" x14ac:dyDescent="0.3">
      <c r="A25" s="14">
        <v>21</v>
      </c>
      <c r="B25" s="12" t="s">
        <v>63</v>
      </c>
      <c r="C25" s="15" t="s">
        <v>64</v>
      </c>
      <c r="D25" s="14" t="s">
        <v>65</v>
      </c>
      <c r="E25" s="14"/>
      <c r="F25" s="14"/>
      <c r="G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</row>
    <row r="26" spans="1:230" s="1" customFormat="1" ht="18.95" customHeight="1" x14ac:dyDescent="0.3">
      <c r="A26" s="14">
        <v>22</v>
      </c>
      <c r="B26" s="12" t="s">
        <v>66</v>
      </c>
      <c r="C26" s="15" t="s">
        <v>67</v>
      </c>
      <c r="D26" s="14" t="s">
        <v>33</v>
      </c>
      <c r="E26" s="14">
        <v>2</v>
      </c>
      <c r="F26" s="14"/>
      <c r="G26" s="1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</row>
    <row r="27" spans="1:230" s="1" customFormat="1" ht="18.95" customHeight="1" x14ac:dyDescent="0.3">
      <c r="A27" s="14">
        <v>23</v>
      </c>
      <c r="B27" s="12" t="s">
        <v>68</v>
      </c>
      <c r="C27" s="15" t="s">
        <v>69</v>
      </c>
      <c r="D27" s="14" t="s">
        <v>33</v>
      </c>
      <c r="E27" s="14">
        <v>2</v>
      </c>
      <c r="F27" s="14"/>
      <c r="G27" s="1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</row>
    <row r="28" spans="1:230" s="3" customFormat="1" ht="18.95" customHeight="1" x14ac:dyDescent="0.15">
      <c r="A28" s="36" t="s">
        <v>70</v>
      </c>
      <c r="B28" s="37"/>
      <c r="C28" s="37"/>
      <c r="D28" s="37"/>
      <c r="E28" s="37"/>
      <c r="F28" s="37"/>
      <c r="G28" s="20">
        <f>SUM(G5:G27)</f>
        <v>0</v>
      </c>
    </row>
    <row r="29" spans="1:230" s="3" customFormat="1" ht="18.95" customHeight="1" x14ac:dyDescent="0.15">
      <c r="A29" s="21" t="s">
        <v>71</v>
      </c>
      <c r="B29" s="43" t="s">
        <v>74</v>
      </c>
      <c r="C29" s="38"/>
      <c r="D29" s="38"/>
      <c r="E29" s="38"/>
      <c r="F29" s="38"/>
      <c r="G29" s="22" t="e">
        <f>B29*G28</f>
        <v>#VALUE!</v>
      </c>
    </row>
    <row r="30" spans="1:230" s="4" customFormat="1" ht="18.95" customHeight="1" x14ac:dyDescent="0.15">
      <c r="A30" s="21" t="s">
        <v>72</v>
      </c>
      <c r="B30" s="39"/>
      <c r="C30" s="39"/>
      <c r="D30" s="39"/>
      <c r="E30" s="39"/>
      <c r="F30" s="39"/>
      <c r="G30" s="20" t="e">
        <f>SUM(G28:G29)</f>
        <v>#VALUE!</v>
      </c>
    </row>
    <row r="31" spans="1:230" s="3" customFormat="1" ht="18.95" customHeight="1" x14ac:dyDescent="0.15">
      <c r="A31" s="23" t="s">
        <v>73</v>
      </c>
      <c r="B31" s="44" t="s">
        <v>75</v>
      </c>
      <c r="C31" s="40"/>
      <c r="D31" s="40"/>
      <c r="E31" s="40"/>
      <c r="F31" s="41"/>
      <c r="G31" s="24"/>
      <c r="I31" s="26"/>
    </row>
    <row r="32" spans="1:230" s="4" customFormat="1" ht="18.95" customHeight="1" x14ac:dyDescent="0.15">
      <c r="A32" s="23" t="s">
        <v>72</v>
      </c>
      <c r="B32" s="42"/>
      <c r="C32" s="42"/>
      <c r="D32" s="42"/>
      <c r="E32" s="42"/>
      <c r="F32" s="42"/>
      <c r="G32" s="25" t="e">
        <f>SUM(G30:G31)</f>
        <v>#VALUE!</v>
      </c>
      <c r="H32" s="3"/>
      <c r="I32" s="3"/>
    </row>
    <row r="33" spans="1:7" s="5" customFormat="1" x14ac:dyDescent="0.15">
      <c r="A33"/>
      <c r="B33"/>
      <c r="C33"/>
      <c r="D33"/>
      <c r="E33"/>
      <c r="F33"/>
      <c r="G33"/>
    </row>
    <row r="34" spans="1:7" x14ac:dyDescent="0.15">
      <c r="E34"/>
      <c r="F34"/>
      <c r="G34"/>
    </row>
    <row r="35" spans="1:7" x14ac:dyDescent="0.15">
      <c r="E35"/>
      <c r="F35"/>
      <c r="G35"/>
    </row>
    <row r="36" spans="1:7" x14ac:dyDescent="0.15">
      <c r="E36"/>
      <c r="F36"/>
      <c r="G36"/>
    </row>
    <row r="37" spans="1:7" x14ac:dyDescent="0.15">
      <c r="E37"/>
      <c r="F37"/>
      <c r="G37"/>
    </row>
    <row r="38" spans="1:7" x14ac:dyDescent="0.15">
      <c r="E38"/>
      <c r="F38"/>
      <c r="G38"/>
    </row>
    <row r="39" spans="1:7" x14ac:dyDescent="0.15">
      <c r="E39"/>
      <c r="F39"/>
      <c r="G39"/>
    </row>
  </sheetData>
  <mergeCells count="10">
    <mergeCell ref="A28:F28"/>
    <mergeCell ref="B29:F29"/>
    <mergeCell ref="B30:F30"/>
    <mergeCell ref="B31:F31"/>
    <mergeCell ref="B32:F32"/>
    <mergeCell ref="A1:G1"/>
    <mergeCell ref="B2:C2"/>
    <mergeCell ref="E2:G2"/>
    <mergeCell ref="B3:C3"/>
    <mergeCell ref="E3:G3"/>
  </mergeCells>
  <phoneticPr fontId="37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2020-10-28T08:34:47Z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